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makhmutov\Documents\прайсы\2026\"/>
    </mc:Choice>
  </mc:AlternateContent>
  <bookViews>
    <workbookView xWindow="0" yWindow="0" windowWidth="9075" windowHeight="6090"/>
  </bookViews>
  <sheets>
    <sheet name="манеж с 29.10.2024" sheetId="14" r:id="rId1"/>
  </sheets>
  <definedNames>
    <definedName name="_xlnm.Print_Area" localSheetId="0">'манеж с 29.10.2024'!$A$1:$H$135</definedName>
  </definedNames>
  <calcPr calcId="152511"/>
</workbook>
</file>

<file path=xl/calcChain.xml><?xml version="1.0" encoding="utf-8"?>
<calcChain xmlns="http://schemas.openxmlformats.org/spreadsheetml/2006/main">
  <c r="F107" i="14" l="1"/>
  <c r="F106" i="14"/>
  <c r="F105" i="14"/>
  <c r="F109" i="14"/>
  <c r="F110" i="14"/>
  <c r="F111" i="14"/>
  <c r="F84" i="14" l="1"/>
  <c r="F83" i="14"/>
  <c r="F82" i="14"/>
  <c r="F126" i="14" l="1"/>
  <c r="F127" i="14"/>
  <c r="F128" i="14"/>
  <c r="F129" i="14"/>
  <c r="F130" i="14"/>
  <c r="F125" i="14"/>
  <c r="F116" i="14"/>
  <c r="F117" i="14"/>
  <c r="F118" i="14"/>
  <c r="F119" i="14"/>
  <c r="F121" i="14"/>
  <c r="F122" i="14"/>
  <c r="F123" i="14"/>
  <c r="F114" i="14"/>
  <c r="F112" i="14"/>
  <c r="F102" i="14"/>
  <c r="F103" i="14"/>
  <c r="F101" i="14"/>
  <c r="F96" i="14"/>
  <c r="F97" i="14"/>
  <c r="F98" i="14"/>
  <c r="F99" i="14"/>
  <c r="F95" i="14"/>
  <c r="F87" i="14"/>
  <c r="F88" i="14"/>
  <c r="F89" i="14"/>
  <c r="F90" i="14"/>
  <c r="F91" i="14"/>
  <c r="F92" i="14"/>
  <c r="F93" i="14"/>
  <c r="F86" i="14"/>
  <c r="F67" i="14"/>
  <c r="F68" i="14"/>
  <c r="F69" i="14"/>
  <c r="F70" i="14"/>
  <c r="F71" i="14"/>
  <c r="F72" i="14"/>
  <c r="F73" i="14"/>
  <c r="F74" i="14"/>
  <c r="F75" i="14"/>
  <c r="F76" i="14"/>
  <c r="F77" i="14"/>
  <c r="F78" i="14"/>
  <c r="F79" i="14"/>
  <c r="F80" i="14"/>
  <c r="F66" i="14"/>
  <c r="F39" i="14"/>
  <c r="F40" i="14"/>
  <c r="F41" i="14"/>
  <c r="F42" i="14"/>
  <c r="F43" i="14"/>
  <c r="F44" i="14"/>
  <c r="F45" i="14"/>
  <c r="F46" i="14"/>
  <c r="F47" i="14"/>
  <c r="F48" i="14"/>
  <c r="F49" i="14"/>
  <c r="F50" i="14"/>
  <c r="F51" i="14"/>
  <c r="F52" i="14"/>
  <c r="F53" i="14"/>
  <c r="F54" i="14"/>
  <c r="F55" i="14"/>
  <c r="F59" i="14"/>
  <c r="F60" i="14"/>
  <c r="F61" i="14"/>
  <c r="F62" i="14"/>
  <c r="F63" i="14"/>
  <c r="F64" i="14"/>
  <c r="F38" i="14"/>
  <c r="F28" i="14"/>
  <c r="F29" i="14"/>
  <c r="F30" i="14"/>
  <c r="F31" i="14"/>
  <c r="F32" i="14"/>
  <c r="F33" i="14"/>
  <c r="F34" i="14"/>
  <c r="F35" i="14"/>
  <c r="F36" i="14"/>
  <c r="F27" i="14"/>
  <c r="F23" i="14"/>
  <c r="F24" i="14"/>
  <c r="F25" i="14"/>
  <c r="F22" i="14"/>
  <c r="F19" i="14"/>
  <c r="F20" i="14"/>
  <c r="F17" i="14"/>
  <c r="F13" i="14"/>
  <c r="F14" i="14"/>
  <c r="F15" i="14"/>
  <c r="F11" i="14"/>
</calcChain>
</file>

<file path=xl/sharedStrings.xml><?xml version="1.0" encoding="utf-8"?>
<sst xmlns="http://schemas.openxmlformats.org/spreadsheetml/2006/main" count="152" uniqueCount="122">
  <si>
    <t xml:space="preserve">                          УТВЕРЖДАЮ:</t>
  </si>
  <si>
    <t>Прайс-лист</t>
  </si>
  <si>
    <t xml:space="preserve"> на услуги, оказываемые физическим лицам </t>
  </si>
  <si>
    <t>NN</t>
  </si>
  <si>
    <t>Наименование услуги, категория посетителей</t>
  </si>
  <si>
    <t>Цена, руб</t>
  </si>
  <si>
    <t>п/п</t>
  </si>
  <si>
    <t>ЛЕГКОАТЛЕТИЧЕСКИЙ МАНЕЖ</t>
  </si>
  <si>
    <t>при оплате с использованием купона ППО Группы ПАО "ММК"</t>
  </si>
  <si>
    <t>Сауна, плановая загрузка  8 человек</t>
  </si>
  <si>
    <t>Доплата за каждого человека в группе сверх плановой загрузки, 1 час на 1 чел</t>
  </si>
  <si>
    <t>Допускается предварительная оплата за пользование сауной</t>
  </si>
  <si>
    <t>Игровые площадки</t>
  </si>
  <si>
    <t>Воркаут, разовое занятие с услугами тренера, 1 чел.</t>
  </si>
  <si>
    <t>Прокат ракетки и мяча для игры в большой теннис, 1 шт.</t>
  </si>
  <si>
    <t>3.</t>
  </si>
  <si>
    <t>Группа "Скандинавская ходьба"</t>
  </si>
  <si>
    <t xml:space="preserve">Разовое посещение, 1 занятие </t>
  </si>
  <si>
    <t>Разовые посещения для пенсионеров (при предъявлении пенсионного удостоверения), 1 занятие</t>
  </si>
  <si>
    <t>Абонемент, 1 месяц</t>
  </si>
  <si>
    <t>Абонемент для пенсионеров (при предъявлении пенсионного удостоверения),    1 месяц</t>
  </si>
  <si>
    <t>Легкоатлетический сектор (дорожки), 1 час</t>
  </si>
  <si>
    <t>Абонемент на месяц, безлимит</t>
  </si>
  <si>
    <t>Для спортсменов муниципальных спортивных школ :</t>
  </si>
  <si>
    <t xml:space="preserve">Абонемент на месяц, действителен СТРОГО в течение месяца </t>
  </si>
  <si>
    <t xml:space="preserve">легкоатлетический сектор (дорожки), 1 час для спортсменов Лидеры здоровья всех сезонов </t>
  </si>
  <si>
    <t>Школа бега с 6.00 до 7.00 (Волхонцева К.В.), 1 час</t>
  </si>
  <si>
    <t>Школа бега с 6.00 до 7.00 (Волхонцева К.В.), абонемент 8 занятий</t>
  </si>
  <si>
    <t>Школа бега с 19.00 до 20.00  (Волхонцева К.В.), 1 час</t>
  </si>
  <si>
    <t>Школа бега с 19.00 до 20.00 (Волхонцева К.В.), абонемент 8 занятий</t>
  </si>
  <si>
    <t>6.</t>
  </si>
  <si>
    <t>Бильярд</t>
  </si>
  <si>
    <t>6.2.</t>
  </si>
  <si>
    <t xml:space="preserve">Группа Здоровья </t>
  </si>
  <si>
    <t>Разовое посещение, 1 час</t>
  </si>
  <si>
    <t>Разовое посещение для пенсионеров, 1 час при предъявлении пенсионного удостоверения</t>
  </si>
  <si>
    <r>
      <rPr>
        <sz val="18"/>
        <rFont val="Verdana"/>
        <family val="2"/>
        <charset val="204"/>
      </rPr>
      <t xml:space="preserve">Абонемент на месяц, действителен СТРОГО в течение месяца </t>
    </r>
    <r>
      <rPr>
        <i/>
        <sz val="18"/>
        <rFont val="Verdana"/>
        <family val="2"/>
        <charset val="204"/>
      </rPr>
      <t>(2 раза в неделю по 1 часу)</t>
    </r>
  </si>
  <si>
    <r>
      <rPr>
        <sz val="18"/>
        <rFont val="Verdana"/>
        <family val="2"/>
        <charset val="204"/>
      </rPr>
      <t xml:space="preserve">Абонемент на месяц, действителен СТРОГО в течение месяца </t>
    </r>
    <r>
      <rPr>
        <i/>
        <sz val="18"/>
        <rFont val="Verdana"/>
        <family val="2"/>
        <charset val="204"/>
      </rPr>
      <t>(3 раза в неделю по 1 часу)</t>
    </r>
  </si>
  <si>
    <t xml:space="preserve"> - для пенсионеров, 3 раза в неделю по 1 часу </t>
  </si>
  <si>
    <t xml:space="preserve"> - для пенсионеров, 2 раза в неделю по 1 часу </t>
  </si>
  <si>
    <t>Персональные тренировки (по договоренности с инструктором от 1-го до 3-х человек), 1 час с человека</t>
  </si>
  <si>
    <t>7.</t>
  </si>
  <si>
    <t>Зумба</t>
  </si>
  <si>
    <t>Первая пробная тренировка</t>
  </si>
  <si>
    <t>Абонемент, 4 занятия</t>
  </si>
  <si>
    <t>Абонемент, 8 занятий</t>
  </si>
  <si>
    <t>Абонемент, 12 занятий</t>
  </si>
  <si>
    <t>Группа "Здоровье" для пенсионеров (при предъявлении пенсионного удостоверения)</t>
  </si>
  <si>
    <t>Разовое посещение для пенсионеров, 1 час</t>
  </si>
  <si>
    <t>27.</t>
  </si>
  <si>
    <t>28.</t>
  </si>
  <si>
    <t>Kangoo Jumps</t>
  </si>
  <si>
    <t>Разовое посещение, 1 час без услуг тренера</t>
  </si>
  <si>
    <t xml:space="preserve">Разовое занятие 1 час с услугами тренера </t>
  </si>
  <si>
    <t>29.</t>
  </si>
  <si>
    <t>Занятия в нижнем тренажерном зале</t>
  </si>
  <si>
    <r>
      <rPr>
        <sz val="18"/>
        <rFont val="Verdana"/>
        <family val="2"/>
        <charset val="204"/>
      </rPr>
      <t xml:space="preserve">Абонемент на месяц - </t>
    </r>
    <r>
      <rPr>
        <i/>
        <sz val="18"/>
        <rFont val="Verdana"/>
        <family val="2"/>
        <charset val="204"/>
      </rPr>
      <t xml:space="preserve">8 посещений, без услуг тренера </t>
    </r>
  </si>
  <si>
    <t>Абонемент на месяц  - без лимита посещений, без услуг тренера</t>
  </si>
  <si>
    <t>Абонемент на месяц 8 занятий с услугами тренера</t>
  </si>
  <si>
    <t>Единый абонемент (групповые занятия фитнес зала и тренажерный зал без услуг инструктора)</t>
  </si>
  <si>
    <t xml:space="preserve">Проведение спортивных праздников и физкультурных занятий </t>
  </si>
  <si>
    <t xml:space="preserve">Проведение спортивного праздника с использованием зала  манежа, час </t>
  </si>
  <si>
    <t>Проведение спортивного праздника на открытых площадках, час</t>
  </si>
  <si>
    <t>Проведение спортивных праздников для школ, детсадов, 1 чел</t>
  </si>
  <si>
    <t>Использование площади фитнес-зала, 1 час</t>
  </si>
  <si>
    <t>Открытые площадки</t>
  </si>
  <si>
    <t>Разовые посещения поля для стритбола, баскетбола, минифутбола, 1 час на 1 чел</t>
  </si>
  <si>
    <t>Разовые посещения поля для стритбола, баскетбола, минифутбола, 1 час для детей в возрасте до 18 лет ( по предъявлению документа)</t>
  </si>
  <si>
    <t>Прокат одной манишки, 1 час</t>
  </si>
  <si>
    <t>Прокат футбольного мяча,  1 час</t>
  </si>
  <si>
    <t>Картинг - Центр "Вираж"</t>
  </si>
  <si>
    <t>5 минут</t>
  </si>
  <si>
    <t>10 минут</t>
  </si>
  <si>
    <t>Использование "детского" карта (от 5 до 11 лет) Honda GX200</t>
  </si>
  <si>
    <t>Использование карта Honda GX-270, взрослый</t>
  </si>
  <si>
    <t>Использование карта "2-х местный" (взрослый+ребёнок)</t>
  </si>
  <si>
    <t>Прочая деятельность</t>
  </si>
  <si>
    <t>Пользование душем в манеже, 1 чел</t>
  </si>
  <si>
    <t>Входная плата в легкоатлетический манеж, за 1 чел (со второй обувью или с бахилами)</t>
  </si>
  <si>
    <t>Бахилы</t>
  </si>
  <si>
    <t>Сопровождающие (для занимающихся детей в спортивных школах учреждения), 1 месяц</t>
  </si>
  <si>
    <t>Оплата за утерю бирки</t>
  </si>
  <si>
    <t>Начальник коммерческого отдела</t>
  </si>
  <si>
    <t>Д.И. Махмутов</t>
  </si>
  <si>
    <t>пользование бильярдом, 1 час (до 17:00)</t>
  </si>
  <si>
    <t>пользование бильярдом, 1 час (после 17:00)</t>
  </si>
  <si>
    <t>Баскетбол, волейбол, минифутбол, теннисный корт, за час в будни в период 8.00 - 16.00 ч.</t>
  </si>
  <si>
    <t>Баскетбол, волейбол, минифутбол, теннисный корт, за час в будни в период 17.00 - 22.00 ч., выходные и праздничные дни</t>
  </si>
  <si>
    <t>Сайкл</t>
  </si>
  <si>
    <t>Фитнес центр "Металлург Фитнес"</t>
  </si>
  <si>
    <t>Групповые программы Body Sculpt, Функциональная тренировка, Степ аэробика, Pamp, Стрип пластика, Пилатес, Комбат, Пилатес сила, TRX, Тонус, Боди баланс, Здоровая спина, Растяжка, Пилатес интенсив, Табата, Стретчинг, Аэробика, Йога, Группа "Здоровье", Сайкл, Kangoo Jumps</t>
  </si>
  <si>
    <t xml:space="preserve">Занятия в верхнем и нижнем тренажерном зале </t>
  </si>
  <si>
    <t>действующая цена</t>
  </si>
  <si>
    <t>5мин/10 мин</t>
  </si>
  <si>
    <t>С.В. Игуменов</t>
  </si>
  <si>
    <t>500/1000</t>
  </si>
  <si>
    <t>за безналичный и наличный расчет</t>
  </si>
  <si>
    <t>Разовое посещение, 1 час без услуг инструктора</t>
  </si>
  <si>
    <t xml:space="preserve">Разовое занятие 1 час с услугами инструктора </t>
  </si>
  <si>
    <t>Абонемент 8 занятий, без услуг инструктора</t>
  </si>
  <si>
    <t>Абонемент "Безлимит", 1 месяц, без услуг инструктора</t>
  </si>
  <si>
    <t>Абонемент "Персона", 8 занятий, с услугами инструктора</t>
  </si>
  <si>
    <t>Абонемент (дети/ с 14 лет/ пенсионеры, студенты) 8 занятий,без услуг инструктора</t>
  </si>
  <si>
    <t>Абонемент (дети/ с 14 лет/ пенсионеры, студенты) безлимит, без услуг инструктора</t>
  </si>
  <si>
    <t>Беговые дорожки манежа</t>
  </si>
  <si>
    <t>Стальные тренировки (гонки с препятствиями)</t>
  </si>
  <si>
    <t>разовое посещение с услугами инструктора, групповые занятия, 1 чел</t>
  </si>
  <si>
    <t>Разовое посещение полосы препятствий без услуг инструктора, 1 чел. (1 час)</t>
  </si>
  <si>
    <t>Абонемент на 2 месяца, групповые занятия, 8 посещений, с услугами инструктора</t>
  </si>
  <si>
    <t>5 мин</t>
  </si>
  <si>
    <t>Разовое посещение за 1 час, будни с 9.00 до 17.00</t>
  </si>
  <si>
    <t>Разовое посещение за 1 час, будни с 9.00 до 17.00 для спортсменов Учреждения, группа не менее  8 человек</t>
  </si>
  <si>
    <t>перчатки для игры в бильярд</t>
  </si>
  <si>
    <t>Разовое посещение за 1 час, будни с 17.00 до 23.00, выходные и праздничные дни</t>
  </si>
  <si>
    <t>бесплатно</t>
  </si>
  <si>
    <t>Дети в сопровождении родителей до 5 лет</t>
  </si>
  <si>
    <t>при предъявлении профсоюзного билета</t>
  </si>
  <si>
    <t>Вводится с 01.02.2026 г.</t>
  </si>
  <si>
    <t>Директор ЧФСУ СК "Металлург-Магнитогорск"</t>
  </si>
  <si>
    <t>Пользование площадкой, за 1 час в будни в период 17.00 - 22.00 ч., выходные и праздничные дни*</t>
  </si>
  <si>
    <t xml:space="preserve">* оплата осуществляется за каждые 30 мин занятия площадки </t>
  </si>
  <si>
    <t>Пользование площадкой, за 1 час в будни в период 08.00 - 17.00 ч.*</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</si>
</sst>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0"/>
    <numFmt numFmtId="165" formatCode="dd\.mmm"/>
  </numFmts>
  <fonts count="11">
    <font>
      <sz val="11"/>
      <color theme="1"/>
      <name val="Calibri"/>
      <charset val="134"/>
      <scheme val="minor"/>
    </font>
    <font>
      <sz val="18"/>
      <name val="Verdana"/>
      <family val="2"/>
      <charset val="204"/>
    </font>
    <font>
      <sz val="11"/>
      <name val="Verdana"/>
      <family val="2"/>
      <charset val="204"/>
    </font>
    <font>
      <b/>
      <sz val="11"/>
      <name val="Verdana"/>
      <family val="2"/>
      <charset val="204"/>
    </font>
    <font>
      <b/>
      <sz val="18"/>
      <name val="Verdana"/>
      <family val="2"/>
      <charset val="204"/>
    </font>
    <font>
      <b/>
      <i/>
      <sz val="18"/>
      <name val="Verdana"/>
      <family val="2"/>
      <charset val="204"/>
    </font>
    <font>
      <i/>
      <sz val="18"/>
      <name val="Verdana"/>
      <family val="2"/>
      <charset val="204"/>
    </font>
    <font>
      <sz val="18"/>
      <color theme="1"/>
      <name val="Calibri"/>
      <family val="2"/>
      <charset val="204"/>
      <scheme val="minor"/>
    </font>
    <font>
      <sz val="10"/>
      <name val="Arial Cyr"/>
      <charset val="204"/>
    </font>
    <font>
      <b/>
      <sz val="18"/>
      <color theme="1"/>
      <name val="Verdana"/>
      <family val="2"/>
      <charset val="204"/>
    </font>
    <font>
      <b/>
      <strike/>
      <sz val="18"/>
      <color theme="1"/>
      <name val="Verdana"/>
      <family val="2"/>
      <charset val="20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s>
  <cellStyleXfs count="2">
    <xf numFmtId="0" fontId="0" fillId="0" borderId="0"/>
    <xf numFmtId="0" fontId="8" fillId="0" borderId="0"/>
  </cellStyleXfs>
  <cellXfs count="134">
    <xf numFmtId="0" fontId="0" fillId="0" borderId="0" xfId="0"/>
    <xf numFmtId="0" fontId="1" fillId="0" borderId="0" xfId="1" applyFont="1"/>
    <xf numFmtId="0" fontId="1" fillId="0" borderId="0" xfId="1" applyFont="1" applyAlignment="1">
      <alignment vertical="center"/>
    </xf>
    <xf numFmtId="0" fontId="1" fillId="0" borderId="0" xfId="1" applyFont="1" applyAlignment="1">
      <alignment vertical="center" wrapText="1"/>
    </xf>
    <xf numFmtId="0" fontId="2" fillId="0" borderId="0" xfId="1" applyFont="1" applyAlignment="1">
      <alignment vertical="center"/>
    </xf>
    <xf numFmtId="0" fontId="2" fillId="0" borderId="0" xfId="1" applyFont="1" applyFill="1" applyAlignment="1">
      <alignment vertical="center"/>
    </xf>
    <xf numFmtId="0" fontId="3" fillId="0" borderId="0" xfId="1" applyFont="1"/>
    <xf numFmtId="0" fontId="2" fillId="0" borderId="0" xfId="1" applyFont="1"/>
    <xf numFmtId="0" fontId="4" fillId="0" borderId="0" xfId="1" applyFont="1" applyAlignment="1">
      <alignment horizontal="right" vertical="center"/>
    </xf>
    <xf numFmtId="0" fontId="4" fillId="0" borderId="0" xfId="1" applyFont="1" applyAlignment="1">
      <alignment horizontal="right" vertical="center" wrapText="1"/>
    </xf>
    <xf numFmtId="0" fontId="1" fillId="0" borderId="0" xfId="1" applyFont="1" applyFill="1" applyAlignment="1">
      <alignment vertical="center"/>
    </xf>
    <xf numFmtId="0" fontId="4" fillId="0" borderId="0" xfId="1" applyFont="1"/>
    <xf numFmtId="0" fontId="5" fillId="0" borderId="0" xfId="1" applyFont="1" applyBorder="1" applyAlignment="1">
      <alignment vertical="center"/>
    </xf>
    <xf numFmtId="0" fontId="4" fillId="0" borderId="1" xfId="1" applyFont="1" applyBorder="1" applyAlignment="1">
      <alignment horizontal="center" vertical="center"/>
    </xf>
    <xf numFmtId="0" fontId="4" fillId="0" borderId="1" xfId="1" applyFont="1" applyFill="1" applyBorder="1" applyAlignment="1">
      <alignment horizontal="center" vertical="center"/>
    </xf>
    <xf numFmtId="0" fontId="4" fillId="0" borderId="1"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0" borderId="1" xfId="1" applyFont="1" applyFill="1" applyBorder="1" applyAlignment="1">
      <alignment vertical="center" wrapText="1"/>
    </xf>
    <xf numFmtId="0" fontId="4" fillId="0" borderId="1" xfId="1" applyFont="1" applyFill="1" applyBorder="1" applyAlignment="1">
      <alignment vertical="center" wrapText="1"/>
    </xf>
    <xf numFmtId="0" fontId="4" fillId="0" borderId="1" xfId="1" applyFont="1" applyBorder="1"/>
    <xf numFmtId="0" fontId="6" fillId="0" borderId="1" xfId="1" applyFont="1" applyFill="1" applyBorder="1" applyAlignment="1">
      <alignment horizontal="left" vertical="center" wrapText="1"/>
    </xf>
    <xf numFmtId="0" fontId="5" fillId="0" borderId="1"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1" xfId="1" applyFont="1" applyBorder="1" applyAlignment="1">
      <alignment vertical="center"/>
    </xf>
    <xf numFmtId="0" fontId="4" fillId="0" borderId="1" xfId="1" applyFont="1" applyFill="1" applyBorder="1" applyAlignment="1">
      <alignment vertical="center"/>
    </xf>
    <xf numFmtId="0" fontId="1" fillId="0" borderId="1" xfId="1" applyFont="1" applyFill="1" applyBorder="1" applyAlignment="1">
      <alignment horizontal="center" vertical="center"/>
    </xf>
    <xf numFmtId="0" fontId="1" fillId="0" borderId="1" xfId="1" applyFont="1" applyFill="1" applyBorder="1" applyAlignment="1">
      <alignment vertical="center"/>
    </xf>
    <xf numFmtId="0" fontId="1" fillId="0" borderId="1" xfId="1" applyFont="1" applyFill="1" applyBorder="1" applyAlignment="1">
      <alignment horizontal="left" vertical="center"/>
    </xf>
    <xf numFmtId="0" fontId="1" fillId="0" borderId="6" xfId="1" applyFont="1" applyFill="1" applyBorder="1" applyAlignment="1">
      <alignment horizontal="center" vertical="center"/>
    </xf>
    <xf numFmtId="0" fontId="1" fillId="0" borderId="1" xfId="1" applyFont="1" applyFill="1" applyBorder="1" applyAlignment="1">
      <alignment horizontal="left" vertical="center" wrapText="1"/>
    </xf>
    <xf numFmtId="165" fontId="1" fillId="0" borderId="1" xfId="1" applyNumberFormat="1" applyFont="1" applyFill="1" applyBorder="1" applyAlignment="1">
      <alignment horizontal="center" vertical="center"/>
    </xf>
    <xf numFmtId="0" fontId="5" fillId="0" borderId="1" xfId="1" applyFont="1" applyFill="1" applyBorder="1" applyAlignment="1">
      <alignment horizontal="left" vertical="center"/>
    </xf>
    <xf numFmtId="0" fontId="4" fillId="0" borderId="1" xfId="1" applyFont="1" applyBorder="1" applyAlignment="1">
      <alignment vertical="center" wrapText="1"/>
    </xf>
    <xf numFmtId="0" fontId="1" fillId="0" borderId="1" xfId="1" applyFont="1" applyFill="1" applyBorder="1" applyAlignment="1">
      <alignment vertical="top" wrapText="1"/>
    </xf>
    <xf numFmtId="164" fontId="4" fillId="0" borderId="1" xfId="1" applyNumberFormat="1" applyFont="1" applyBorder="1" applyAlignment="1">
      <alignment horizontal="center" vertical="center"/>
    </xf>
    <xf numFmtId="0" fontId="4" fillId="0" borderId="2" xfId="1" applyFont="1" applyFill="1" applyBorder="1" applyAlignment="1">
      <alignment horizontal="left" vertical="center"/>
    </xf>
    <xf numFmtId="0" fontId="4" fillId="0" borderId="3" xfId="1" applyFont="1" applyFill="1" applyBorder="1" applyAlignment="1">
      <alignment horizontal="left" vertical="center"/>
    </xf>
    <xf numFmtId="165" fontId="1" fillId="0" borderId="1" xfId="1" applyNumberFormat="1" applyFont="1" applyFill="1" applyBorder="1" applyAlignment="1">
      <alignment horizontal="center" vertical="center" wrapText="1"/>
    </xf>
    <xf numFmtId="0" fontId="4" fillId="0" borderId="1" xfId="1" applyNumberFormat="1" applyFont="1" applyFill="1" applyBorder="1" applyAlignment="1">
      <alignment horizontal="center" vertical="center" wrapText="1"/>
    </xf>
    <xf numFmtId="164" fontId="4" fillId="0" borderId="1" xfId="1" applyNumberFormat="1" applyFont="1" applyBorder="1" applyAlignment="1">
      <alignment vertical="center"/>
    </xf>
    <xf numFmtId="0" fontId="1" fillId="0" borderId="1" xfId="1" applyFont="1" applyFill="1" applyBorder="1" applyAlignment="1">
      <alignment horizontal="justify" vertical="center"/>
    </xf>
    <xf numFmtId="0" fontId="5" fillId="0" borderId="1" xfId="1" applyFont="1" applyFill="1" applyBorder="1" applyAlignment="1">
      <alignment horizontal="justify" vertical="center"/>
    </xf>
    <xf numFmtId="0" fontId="5" fillId="0" borderId="1" xfId="1" applyFont="1" applyFill="1" applyBorder="1" applyAlignment="1">
      <alignment vertical="center" wrapText="1"/>
    </xf>
    <xf numFmtId="0" fontId="5" fillId="0" borderId="1" xfId="1" applyFont="1" applyFill="1" applyBorder="1" applyAlignment="1">
      <alignment vertical="center"/>
    </xf>
    <xf numFmtId="0" fontId="4" fillId="0" borderId="8" xfId="1" applyFont="1" applyFill="1" applyBorder="1" applyAlignment="1">
      <alignment horizontal="center" vertical="center"/>
    </xf>
    <xf numFmtId="0" fontId="4" fillId="0" borderId="8" xfId="1" applyFont="1" applyFill="1" applyBorder="1" applyAlignment="1">
      <alignment horizontal="left" vertical="center"/>
    </xf>
    <xf numFmtId="0" fontId="4" fillId="0" borderId="1" xfId="1" applyFont="1" applyFill="1" applyBorder="1" applyAlignment="1">
      <alignment horizontal="left" vertical="center" wrapText="1"/>
    </xf>
    <xf numFmtId="0" fontId="1" fillId="0" borderId="0" xfId="1" applyFont="1" applyAlignment="1">
      <alignment horizontal="right" vertical="center"/>
    </xf>
    <xf numFmtId="0" fontId="4" fillId="0" borderId="0" xfId="1" applyFont="1" applyAlignment="1">
      <alignment vertical="center"/>
    </xf>
    <xf numFmtId="0" fontId="1" fillId="0" borderId="0" xfId="1" applyFont="1" applyFill="1" applyAlignment="1">
      <alignment horizontal="left" vertical="center"/>
    </xf>
    <xf numFmtId="0" fontId="4" fillId="0" borderId="0" xfId="1" applyFont="1" applyAlignment="1">
      <alignment horizontal="left" vertical="center"/>
    </xf>
    <xf numFmtId="0" fontId="4" fillId="0" borderId="0" xfId="1" applyFont="1" applyAlignment="1">
      <alignment horizontal="right" vertical="center" wrapText="1"/>
    </xf>
    <xf numFmtId="0" fontId="4" fillId="0" borderId="1" xfId="1" applyFont="1" applyBorder="1" applyAlignment="1">
      <alignment horizontal="center" vertical="center"/>
    </xf>
    <xf numFmtId="0" fontId="4" fillId="0" borderId="3" xfId="1" applyFont="1" applyFill="1" applyBorder="1" applyAlignment="1">
      <alignment horizontal="center" vertical="center" wrapText="1"/>
    </xf>
    <xf numFmtId="164" fontId="4" fillId="0" borderId="1" xfId="1" applyNumberFormat="1"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1" applyFont="1" applyFill="1" applyBorder="1" applyAlignment="1">
      <alignment horizontal="center" vertical="center" wrapText="1"/>
    </xf>
    <xf numFmtId="0" fontId="4" fillId="0" borderId="3" xfId="1" applyFont="1" applyFill="1" applyBorder="1" applyAlignment="1">
      <alignment horizontal="center" vertical="center"/>
    </xf>
    <xf numFmtId="164" fontId="4" fillId="0" borderId="3" xfId="1" applyNumberFormat="1" applyFont="1" applyFill="1" applyBorder="1" applyAlignment="1">
      <alignment horizontal="center" vertical="center"/>
    </xf>
    <xf numFmtId="0" fontId="7" fillId="0" borderId="1" xfId="0" applyFont="1" applyBorder="1" applyAlignment="1">
      <alignment horizontal="center" vertical="center"/>
    </xf>
    <xf numFmtId="0" fontId="4" fillId="0" borderId="0" xfId="1" applyFont="1" applyAlignment="1">
      <alignment horizontal="right" vertic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4" fillId="2" borderId="1" xfId="1" applyFont="1" applyFill="1" applyBorder="1" applyAlignment="1">
      <alignment horizontal="center" vertical="center"/>
    </xf>
    <xf numFmtId="0" fontId="9" fillId="0" borderId="1" xfId="0" applyFont="1" applyFill="1" applyBorder="1" applyAlignment="1">
      <alignment horizontal="center" vertical="center"/>
    </xf>
    <xf numFmtId="0" fontId="4" fillId="0" borderId="3" xfId="1" applyFont="1" applyFill="1" applyBorder="1" applyAlignment="1">
      <alignment horizontal="center" vertical="center"/>
    </xf>
    <xf numFmtId="0" fontId="4" fillId="0" borderId="9" xfId="1" applyFont="1" applyFill="1" applyBorder="1" applyAlignment="1">
      <alignment horizontal="center" vertical="center"/>
    </xf>
    <xf numFmtId="0" fontId="4" fillId="0" borderId="2" xfId="1" applyFont="1" applyFill="1" applyBorder="1" applyAlignment="1">
      <alignment horizontal="center" vertical="center" wrapText="1"/>
    </xf>
    <xf numFmtId="0" fontId="4" fillId="0" borderId="3" xfId="1" applyFont="1" applyFill="1" applyBorder="1" applyAlignment="1">
      <alignment horizontal="center" vertical="center" wrapText="1"/>
    </xf>
    <xf numFmtId="0" fontId="4" fillId="0" borderId="1" xfId="1" applyFont="1" applyBorder="1" applyAlignment="1">
      <alignment horizontal="center" vertical="center"/>
    </xf>
    <xf numFmtId="0" fontId="4" fillId="0" borderId="1" xfId="1" applyFont="1" applyFill="1" applyBorder="1" applyAlignment="1">
      <alignment horizontal="center" vertical="center"/>
    </xf>
    <xf numFmtId="0" fontId="4" fillId="0" borderId="1" xfId="1" applyFont="1" applyFill="1" applyBorder="1" applyAlignment="1">
      <alignment horizontal="center" vertical="center" wrapText="1"/>
    </xf>
    <xf numFmtId="0" fontId="4" fillId="0" borderId="1" xfId="1" applyFont="1" applyFill="1" applyBorder="1" applyAlignment="1">
      <alignment horizontal="center" vertical="center"/>
    </xf>
    <xf numFmtId="0" fontId="4" fillId="0" borderId="2" xfId="1" applyFont="1" applyFill="1" applyBorder="1" applyAlignment="1">
      <alignment vertical="center"/>
    </xf>
    <xf numFmtId="164" fontId="4" fillId="0" borderId="9" xfId="1" applyNumberFormat="1" applyFont="1" applyFill="1" applyBorder="1" applyAlignment="1">
      <alignment horizontal="center" vertical="center"/>
    </xf>
    <xf numFmtId="0" fontId="4" fillId="0" borderId="2" xfId="1" applyFont="1" applyFill="1" applyBorder="1" applyAlignment="1">
      <alignment horizontal="center" vertical="center"/>
    </xf>
    <xf numFmtId="0" fontId="4" fillId="0" borderId="9"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1" applyFont="1" applyFill="1" applyBorder="1" applyAlignment="1">
      <alignment horizontal="center" vertical="center" wrapText="1"/>
    </xf>
    <xf numFmtId="0" fontId="4" fillId="0" borderId="1" xfId="1" applyFont="1" applyBorder="1" applyAlignment="1">
      <alignment horizontal="center" vertical="center"/>
    </xf>
    <xf numFmtId="164" fontId="4" fillId="0" borderId="1" xfId="1" applyNumberFormat="1" applyFont="1" applyFill="1" applyBorder="1" applyAlignment="1">
      <alignment horizontal="center" vertical="center"/>
    </xf>
    <xf numFmtId="0" fontId="4" fillId="0" borderId="1" xfId="1" applyFont="1" applyFill="1" applyBorder="1" applyAlignment="1">
      <alignment horizontal="left" vertical="center"/>
    </xf>
    <xf numFmtId="0" fontId="4" fillId="0" borderId="1" xfId="1" applyFont="1" applyFill="1" applyBorder="1" applyAlignment="1">
      <alignment vertical="center"/>
    </xf>
    <xf numFmtId="0" fontId="1" fillId="0" borderId="2" xfId="1" applyFont="1" applyFill="1" applyBorder="1" applyAlignment="1">
      <alignment horizontal="center" vertical="center"/>
    </xf>
    <xf numFmtId="0" fontId="1" fillId="0" borderId="9" xfId="1" applyFont="1" applyFill="1" applyBorder="1" applyAlignment="1">
      <alignment vertical="center"/>
    </xf>
    <xf numFmtId="0" fontId="4" fillId="0" borderId="9" xfId="1" applyFont="1" applyFill="1" applyBorder="1" applyAlignment="1">
      <alignment horizontal="center" vertical="center" wrapText="1"/>
    </xf>
    <xf numFmtId="0" fontId="4" fillId="0" borderId="3"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2" xfId="1" applyFont="1" applyFill="1" applyBorder="1" applyAlignment="1">
      <alignment vertical="center"/>
    </xf>
    <xf numFmtId="0" fontId="4" fillId="0" borderId="1" xfId="1" applyFont="1" applyFill="1" applyBorder="1" applyAlignment="1">
      <alignment horizontal="center" vertical="center"/>
    </xf>
    <xf numFmtId="0" fontId="4" fillId="0" borderId="3" xfId="1" applyFont="1" applyFill="1" applyBorder="1" applyAlignment="1">
      <alignment horizontal="center" vertical="center"/>
    </xf>
    <xf numFmtId="164" fontId="4" fillId="0" borderId="3" xfId="1" applyNumberFormat="1" applyFont="1" applyFill="1" applyBorder="1" applyAlignment="1">
      <alignment horizontal="center" vertical="center"/>
    </xf>
    <xf numFmtId="0" fontId="4" fillId="0" borderId="1" xfId="1" applyFont="1" applyFill="1" applyBorder="1" applyAlignment="1">
      <alignment horizontal="center" vertical="center" wrapText="1"/>
    </xf>
    <xf numFmtId="0" fontId="4" fillId="0" borderId="1" xfId="1" applyFont="1" applyBorder="1" applyAlignment="1">
      <alignment horizontal="center" vertical="center"/>
    </xf>
    <xf numFmtId="164" fontId="4" fillId="3" borderId="1" xfId="1" applyNumberFormat="1" applyFont="1" applyFill="1" applyBorder="1" applyAlignment="1">
      <alignment horizontal="center" vertical="center"/>
    </xf>
    <xf numFmtId="0" fontId="1" fillId="0" borderId="0" xfId="1" applyFont="1" applyFill="1" applyBorder="1" applyAlignment="1">
      <alignment horizontal="center" vertical="center"/>
    </xf>
    <xf numFmtId="0" fontId="1" fillId="0" borderId="0" xfId="1" applyFont="1" applyFill="1" applyBorder="1" applyAlignment="1">
      <alignment vertical="center"/>
    </xf>
    <xf numFmtId="0" fontId="4" fillId="0" borderId="0" xfId="1" applyFont="1" applyFill="1" applyBorder="1" applyAlignment="1">
      <alignment horizontal="center" vertical="center"/>
    </xf>
    <xf numFmtId="0" fontId="7" fillId="0" borderId="0" xfId="0" applyFont="1" applyBorder="1" applyAlignment="1">
      <alignment horizontal="center" vertical="center"/>
    </xf>
    <xf numFmtId="0" fontId="4" fillId="0" borderId="0" xfId="1" applyFont="1" applyBorder="1" applyAlignment="1">
      <alignment vertical="center"/>
    </xf>
    <xf numFmtId="0" fontId="4" fillId="0" borderId="2" xfId="1" applyFont="1" applyFill="1" applyBorder="1" applyAlignment="1">
      <alignment horizontal="left" vertical="center" wrapText="1"/>
    </xf>
    <xf numFmtId="0" fontId="4" fillId="0" borderId="9" xfId="1" applyFont="1" applyFill="1" applyBorder="1" applyAlignment="1">
      <alignment horizontal="left" vertical="center" wrapText="1"/>
    </xf>
    <xf numFmtId="0" fontId="4" fillId="0" borderId="3" xfId="1" applyFont="1" applyFill="1" applyBorder="1" applyAlignment="1">
      <alignment horizontal="left" vertical="center" wrapText="1"/>
    </xf>
    <xf numFmtId="164" fontId="4" fillId="0" borderId="2" xfId="1" applyNumberFormat="1" applyFont="1" applyFill="1" applyBorder="1" applyAlignment="1">
      <alignment horizontal="center" vertical="center"/>
    </xf>
    <xf numFmtId="0" fontId="4" fillId="0" borderId="3" xfId="1" applyFont="1" applyFill="1" applyBorder="1" applyAlignment="1">
      <alignment horizontal="center" vertical="center"/>
    </xf>
    <xf numFmtId="0" fontId="4" fillId="0" borderId="1" xfId="1" applyFont="1" applyFill="1" applyBorder="1" applyAlignment="1">
      <alignment horizontal="center" vertical="center"/>
    </xf>
    <xf numFmtId="0" fontId="7" fillId="0" borderId="1" xfId="0" applyFont="1" applyBorder="1" applyAlignment="1">
      <alignment horizontal="center" vertical="center"/>
    </xf>
    <xf numFmtId="0" fontId="4" fillId="0" borderId="2" xfId="1" applyFont="1" applyFill="1" applyBorder="1" applyAlignment="1">
      <alignment horizontal="center" vertical="center"/>
    </xf>
    <xf numFmtId="0" fontId="4" fillId="0" borderId="0" xfId="1" applyFont="1" applyAlignment="1">
      <alignment horizontal="right" vertical="center"/>
    </xf>
    <xf numFmtId="0" fontId="1" fillId="0" borderId="6" xfId="1" applyFont="1" applyFill="1" applyBorder="1" applyAlignment="1">
      <alignment horizontal="center" vertical="center"/>
    </xf>
    <xf numFmtId="0" fontId="1" fillId="0" borderId="7" xfId="1" applyFont="1" applyFill="1" applyBorder="1" applyAlignment="1">
      <alignment horizontal="center" vertical="center"/>
    </xf>
    <xf numFmtId="0" fontId="1" fillId="0" borderId="8" xfId="1" applyFont="1" applyFill="1" applyBorder="1" applyAlignment="1">
      <alignment horizontal="center" vertical="center"/>
    </xf>
    <xf numFmtId="164" fontId="4" fillId="0" borderId="3" xfId="1" applyNumberFormat="1" applyFont="1" applyFill="1" applyBorder="1" applyAlignment="1">
      <alignment horizontal="center" vertical="center"/>
    </xf>
    <xf numFmtId="0" fontId="7" fillId="0" borderId="1" xfId="0" applyFont="1" applyFill="1" applyBorder="1" applyAlignment="1">
      <alignment horizontal="center" vertical="center"/>
    </xf>
    <xf numFmtId="0" fontId="4" fillId="0" borderId="2" xfId="1" applyFont="1" applyFill="1" applyBorder="1" applyAlignment="1">
      <alignment horizontal="left" vertical="center"/>
    </xf>
    <xf numFmtId="0" fontId="4" fillId="0" borderId="9" xfId="1" applyFont="1" applyFill="1" applyBorder="1" applyAlignment="1">
      <alignment horizontal="left" vertical="center"/>
    </xf>
    <xf numFmtId="0" fontId="4" fillId="0" borderId="3" xfId="1" applyFont="1" applyFill="1" applyBorder="1" applyAlignment="1">
      <alignment horizontal="left" vertical="center"/>
    </xf>
    <xf numFmtId="0" fontId="4" fillId="0" borderId="1" xfId="1" applyFont="1" applyFill="1" applyBorder="1" applyAlignment="1">
      <alignment horizontal="left" vertical="center"/>
    </xf>
    <xf numFmtId="0" fontId="7" fillId="0" borderId="1" xfId="0" applyFont="1" applyBorder="1" applyAlignment="1">
      <alignment horizontal="left" vertical="center"/>
    </xf>
    <xf numFmtId="0" fontId="1" fillId="0" borderId="2" xfId="1" applyFont="1" applyFill="1" applyBorder="1" applyAlignment="1">
      <alignment horizontal="center" vertical="center"/>
    </xf>
    <xf numFmtId="0" fontId="1" fillId="0" borderId="3" xfId="1" applyFont="1" applyFill="1" applyBorder="1" applyAlignment="1">
      <alignment horizontal="center" vertical="center"/>
    </xf>
    <xf numFmtId="164" fontId="4" fillId="0" borderId="1" xfId="1" applyNumberFormat="1" applyFont="1" applyFill="1" applyBorder="1" applyAlignment="1">
      <alignment horizontal="center" vertical="center"/>
    </xf>
    <xf numFmtId="0" fontId="4" fillId="0" borderId="1" xfId="1" applyFont="1" applyFill="1" applyBorder="1" applyAlignment="1">
      <alignment horizontal="center" vertical="center" wrapText="1"/>
    </xf>
    <xf numFmtId="0" fontId="4" fillId="0" borderId="2" xfId="1" applyFont="1" applyFill="1" applyBorder="1" applyAlignment="1">
      <alignment horizontal="center" vertical="center" wrapText="1"/>
    </xf>
    <xf numFmtId="0" fontId="4" fillId="0" borderId="3" xfId="1" applyFont="1" applyFill="1" applyBorder="1" applyAlignment="1">
      <alignment horizontal="center" vertical="center" wrapText="1"/>
    </xf>
    <xf numFmtId="0" fontId="4" fillId="0" borderId="1" xfId="1" applyFont="1" applyFill="1" applyBorder="1" applyAlignment="1">
      <alignment vertical="center"/>
    </xf>
    <xf numFmtId="0" fontId="4" fillId="0" borderId="9" xfId="1" applyFont="1" applyFill="1" applyBorder="1" applyAlignment="1">
      <alignment horizontal="center" vertical="center"/>
    </xf>
    <xf numFmtId="0" fontId="4" fillId="0" borderId="0" xfId="1" applyFont="1" applyAlignment="1">
      <alignment horizontal="center" vertical="center" wrapText="1"/>
    </xf>
    <xf numFmtId="0" fontId="4" fillId="0" borderId="0" xfId="1" applyFont="1" applyAlignment="1">
      <alignment horizontal="right" vertical="center" wrapText="1"/>
    </xf>
    <xf numFmtId="0" fontId="4" fillId="0" borderId="0" xfId="1" applyFont="1" applyAlignment="1">
      <alignment horizontal="center" vertical="center"/>
    </xf>
    <xf numFmtId="0" fontId="5" fillId="0" borderId="0" xfId="1" applyFont="1" applyBorder="1" applyAlignment="1">
      <alignment horizontal="right" vertical="center"/>
    </xf>
    <xf numFmtId="0" fontId="4" fillId="0" borderId="1" xfId="1" applyFont="1" applyBorder="1" applyAlignment="1">
      <alignment horizontal="center" vertical="center"/>
    </xf>
    <xf numFmtId="0" fontId="4" fillId="0" borderId="4" xfId="1" applyFont="1" applyFill="1" applyBorder="1" applyAlignment="1">
      <alignment horizontal="left" vertical="center"/>
    </xf>
    <xf numFmtId="0" fontId="4" fillId="0" borderId="5" xfId="1" applyFont="1" applyFill="1" applyBorder="1" applyAlignment="1">
      <alignment horizontal="left" vertical="center"/>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142875</xdr:rowOff>
    </xdr:from>
    <xdr:to>
      <xdr:col>1</xdr:col>
      <xdr:colOff>3048000</xdr:colOff>
      <xdr:row>2</xdr:row>
      <xdr:rowOff>251011</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a:xfrm>
          <a:off x="57150" y="142875"/>
          <a:ext cx="3609975" cy="7461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5"/>
  <sheetViews>
    <sheetView tabSelected="1" view="pageBreakPreview" topLeftCell="A8" zoomScale="70" zoomScaleNormal="100" zoomScaleSheetLayoutView="70" workbookViewId="0">
      <selection activeCell="B68" sqref="B68"/>
    </sheetView>
  </sheetViews>
  <sheetFormatPr defaultColWidth="9.140625" defaultRowHeight="14.25"/>
  <cols>
    <col min="1" max="1" width="9.28515625" style="4" customWidth="1"/>
    <col min="2" max="2" width="132.85546875" style="4" customWidth="1"/>
    <col min="3" max="3" width="19" style="4" hidden="1" customWidth="1"/>
    <col min="4" max="4" width="19.7109375" style="4" hidden="1" customWidth="1"/>
    <col min="5" max="5" width="38.7109375" style="4" customWidth="1"/>
    <col min="6" max="6" width="19.7109375" style="4" hidden="1" customWidth="1"/>
    <col min="7" max="7" width="32" style="5" customWidth="1"/>
    <col min="8" max="8" width="35.28515625" style="6" customWidth="1"/>
    <col min="9" max="16384" width="9.140625" style="7"/>
  </cols>
  <sheetData>
    <row r="1" spans="1:8" ht="27.75" customHeight="1">
      <c r="A1" s="2"/>
      <c r="B1" s="2"/>
      <c r="C1" s="8"/>
      <c r="D1" s="9"/>
      <c r="E1" s="51"/>
      <c r="F1" s="51"/>
      <c r="G1" s="127" t="s">
        <v>0</v>
      </c>
      <c r="H1" s="127"/>
    </row>
    <row r="2" spans="1:8" ht="22.5" customHeight="1">
      <c r="A2" s="2"/>
      <c r="B2" s="2"/>
      <c r="C2" s="128" t="s">
        <v>118</v>
      </c>
      <c r="D2" s="128"/>
      <c r="E2" s="128"/>
      <c r="F2" s="128"/>
      <c r="G2" s="128"/>
      <c r="H2" s="128"/>
    </row>
    <row r="3" spans="1:8" ht="27" customHeight="1">
      <c r="A3" s="2"/>
      <c r="B3" s="2"/>
      <c r="C3" s="8"/>
      <c r="D3" s="9"/>
      <c r="E3" s="51"/>
      <c r="F3" s="51"/>
      <c r="G3" s="128" t="s">
        <v>94</v>
      </c>
      <c r="H3" s="128"/>
    </row>
    <row r="4" spans="1:8" ht="10.5" customHeight="1">
      <c r="A4" s="2"/>
      <c r="B4" s="2"/>
      <c r="C4" s="2"/>
      <c r="D4" s="2"/>
      <c r="E4" s="2"/>
      <c r="F4" s="2"/>
      <c r="G4" s="10"/>
      <c r="H4" s="11"/>
    </row>
    <row r="5" spans="1:8" ht="17.25" customHeight="1">
      <c r="A5" s="129" t="s">
        <v>1</v>
      </c>
      <c r="B5" s="129"/>
      <c r="C5" s="129"/>
      <c r="D5" s="129"/>
      <c r="E5" s="129"/>
      <c r="F5" s="129"/>
      <c r="G5" s="129"/>
      <c r="H5" s="129"/>
    </row>
    <row r="6" spans="1:8" ht="22.5">
      <c r="A6" s="129" t="s">
        <v>2</v>
      </c>
      <c r="B6" s="129"/>
      <c r="C6" s="129"/>
      <c r="D6" s="129"/>
      <c r="E6" s="129"/>
      <c r="F6" s="129"/>
      <c r="G6" s="129"/>
      <c r="H6" s="129"/>
    </row>
    <row r="7" spans="1:8" ht="21.75" customHeight="1">
      <c r="A7" s="2"/>
      <c r="B7" s="12"/>
      <c r="C7" s="130" t="s">
        <v>117</v>
      </c>
      <c r="D7" s="130"/>
      <c r="E7" s="130"/>
      <c r="F7" s="130"/>
      <c r="G7" s="130"/>
      <c r="H7" s="130"/>
    </row>
    <row r="8" spans="1:8" ht="22.5">
      <c r="A8" s="13" t="s">
        <v>3</v>
      </c>
      <c r="B8" s="13" t="s">
        <v>4</v>
      </c>
      <c r="C8" s="131" t="s">
        <v>5</v>
      </c>
      <c r="D8" s="131"/>
      <c r="E8" s="131"/>
      <c r="F8" s="131"/>
      <c r="G8" s="131"/>
      <c r="H8" s="131"/>
    </row>
    <row r="9" spans="1:8" ht="218.25" customHeight="1">
      <c r="A9" s="14" t="s">
        <v>6</v>
      </c>
      <c r="B9" s="14" t="s">
        <v>7</v>
      </c>
      <c r="C9" s="123" t="s">
        <v>92</v>
      </c>
      <c r="D9" s="124"/>
      <c r="E9" s="67" t="s">
        <v>96</v>
      </c>
      <c r="F9" s="68"/>
      <c r="G9" s="15" t="s">
        <v>116</v>
      </c>
      <c r="H9" s="15" t="s">
        <v>8</v>
      </c>
    </row>
    <row r="10" spans="1:8" s="1" customFormat="1" ht="31.5" customHeight="1">
      <c r="A10" s="14">
        <v>1</v>
      </c>
      <c r="B10" s="132" t="s">
        <v>9</v>
      </c>
      <c r="C10" s="133"/>
      <c r="D10" s="133"/>
      <c r="E10" s="133"/>
      <c r="F10" s="133"/>
      <c r="G10" s="133"/>
      <c r="H10" s="11"/>
    </row>
    <row r="11" spans="1:8" s="1" customFormat="1" ht="29.25" customHeight="1">
      <c r="A11" s="16"/>
      <c r="B11" s="17" t="s">
        <v>110</v>
      </c>
      <c r="C11" s="121">
        <v>1100</v>
      </c>
      <c r="D11" s="121"/>
      <c r="E11" s="54">
        <v>1200</v>
      </c>
      <c r="F11" s="54">
        <f>C11*1.1</f>
        <v>1210</v>
      </c>
      <c r="G11" s="18"/>
      <c r="H11" s="19"/>
    </row>
    <row r="12" spans="1:8" s="1" customFormat="1" ht="50.25" customHeight="1">
      <c r="A12" s="16"/>
      <c r="B12" s="17" t="s">
        <v>113</v>
      </c>
      <c r="C12" s="80"/>
      <c r="D12" s="80"/>
      <c r="E12" s="80">
        <v>1500</v>
      </c>
      <c r="F12" s="80"/>
      <c r="G12" s="18"/>
      <c r="H12" s="19"/>
    </row>
    <row r="13" spans="1:8" s="1" customFormat="1" ht="45.75" customHeight="1">
      <c r="A13" s="16"/>
      <c r="B13" s="17" t="s">
        <v>111</v>
      </c>
      <c r="C13" s="105"/>
      <c r="D13" s="105"/>
      <c r="E13" s="55">
        <v>600</v>
      </c>
      <c r="F13" s="54">
        <f>C13*1.1</f>
        <v>0</v>
      </c>
      <c r="G13" s="18"/>
      <c r="H13" s="19"/>
    </row>
    <row r="14" spans="1:8" s="1" customFormat="1" ht="44.25" customHeight="1">
      <c r="A14" s="16"/>
      <c r="B14" s="17" t="s">
        <v>10</v>
      </c>
      <c r="C14" s="105">
        <v>140</v>
      </c>
      <c r="D14" s="105"/>
      <c r="E14" s="55">
        <v>180</v>
      </c>
      <c r="F14" s="54">
        <f>C14*1.1</f>
        <v>154</v>
      </c>
      <c r="G14" s="18"/>
      <c r="H14" s="19"/>
    </row>
    <row r="15" spans="1:8" s="1" customFormat="1" ht="30.95" customHeight="1">
      <c r="A15" s="15"/>
      <c r="B15" s="20" t="s">
        <v>11</v>
      </c>
      <c r="C15" s="105"/>
      <c r="D15" s="105"/>
      <c r="E15" s="55"/>
      <c r="F15" s="54">
        <f>C15*1.1</f>
        <v>0</v>
      </c>
      <c r="G15" s="21"/>
      <c r="H15" s="19"/>
    </row>
    <row r="16" spans="1:8" s="1" customFormat="1" ht="27.75" customHeight="1">
      <c r="A16" s="14">
        <v>2</v>
      </c>
      <c r="B16" s="117" t="s">
        <v>12</v>
      </c>
      <c r="C16" s="117"/>
      <c r="D16" s="117"/>
      <c r="E16" s="117"/>
      <c r="F16" s="117"/>
      <c r="G16" s="117"/>
      <c r="H16" s="19"/>
    </row>
    <row r="17" spans="1:8" s="2" customFormat="1" ht="45.75" customHeight="1">
      <c r="A17" s="16"/>
      <c r="B17" s="17" t="s">
        <v>86</v>
      </c>
      <c r="C17" s="122">
        <v>1150</v>
      </c>
      <c r="D17" s="122"/>
      <c r="E17" s="56">
        <v>1600</v>
      </c>
      <c r="F17" s="54">
        <f>C17*1.1</f>
        <v>1265</v>
      </c>
      <c r="G17" s="92">
        <v>1440</v>
      </c>
      <c r="H17" s="93">
        <v>890</v>
      </c>
    </row>
    <row r="18" spans="1:8" s="2" customFormat="1" ht="48.75" customHeight="1">
      <c r="A18" s="16"/>
      <c r="B18" s="17" t="s">
        <v>87</v>
      </c>
      <c r="C18" s="123"/>
      <c r="D18" s="124"/>
      <c r="E18" s="56">
        <v>2200</v>
      </c>
      <c r="F18" s="54"/>
      <c r="G18" s="92">
        <v>1440</v>
      </c>
      <c r="H18" s="93">
        <v>890</v>
      </c>
    </row>
    <row r="19" spans="1:8" s="2" customFormat="1" ht="31.5" customHeight="1">
      <c r="A19" s="16"/>
      <c r="B19" s="17" t="s">
        <v>13</v>
      </c>
      <c r="C19" s="122">
        <v>200</v>
      </c>
      <c r="D19" s="122"/>
      <c r="E19" s="56">
        <v>300</v>
      </c>
      <c r="F19" s="54">
        <f>C19*1.1</f>
        <v>220.00000000000003</v>
      </c>
      <c r="G19" s="18"/>
      <c r="H19" s="23"/>
    </row>
    <row r="20" spans="1:8" s="2" customFormat="1" ht="31.5" customHeight="1">
      <c r="A20" s="16"/>
      <c r="B20" s="17" t="s">
        <v>14</v>
      </c>
      <c r="C20" s="123">
        <v>290</v>
      </c>
      <c r="D20" s="124"/>
      <c r="E20" s="53">
        <v>350</v>
      </c>
      <c r="F20" s="54">
        <f>C20*1.1</f>
        <v>319</v>
      </c>
      <c r="G20" s="18"/>
      <c r="H20" s="23"/>
    </row>
    <row r="21" spans="1:8" s="2" customFormat="1" ht="31.5" hidden="1" customHeight="1">
      <c r="A21" s="14" t="s">
        <v>15</v>
      </c>
      <c r="B21" s="125" t="s">
        <v>16</v>
      </c>
      <c r="C21" s="125"/>
      <c r="D21" s="125"/>
      <c r="E21" s="125"/>
      <c r="F21" s="125"/>
      <c r="G21" s="125"/>
      <c r="H21" s="23"/>
    </row>
    <row r="22" spans="1:8" s="2" customFormat="1" ht="31.5" hidden="1" customHeight="1">
      <c r="A22" s="14"/>
      <c r="B22" s="20" t="s">
        <v>17</v>
      </c>
      <c r="C22" s="105">
        <v>250</v>
      </c>
      <c r="D22" s="105"/>
      <c r="E22" s="55"/>
      <c r="F22" s="55">
        <f>C22*1.1</f>
        <v>275</v>
      </c>
      <c r="G22" s="24"/>
      <c r="H22" s="23"/>
    </row>
    <row r="23" spans="1:8" s="2" customFormat="1" ht="54" hidden="1" customHeight="1">
      <c r="A23" s="14"/>
      <c r="B23" s="20" t="s">
        <v>18</v>
      </c>
      <c r="C23" s="105">
        <v>170</v>
      </c>
      <c r="D23" s="105"/>
      <c r="E23" s="55"/>
      <c r="F23" s="55">
        <f>C23*1.1</f>
        <v>187.00000000000003</v>
      </c>
      <c r="G23" s="24"/>
      <c r="H23" s="23"/>
    </row>
    <row r="24" spans="1:8" s="2" customFormat="1" ht="34.5" hidden="1" customHeight="1">
      <c r="A24" s="14"/>
      <c r="B24" s="20" t="s">
        <v>19</v>
      </c>
      <c r="C24" s="105">
        <v>2200</v>
      </c>
      <c r="D24" s="105"/>
      <c r="E24" s="55"/>
      <c r="F24" s="55">
        <f>C24*1.1</f>
        <v>2420</v>
      </c>
      <c r="G24" s="24"/>
      <c r="H24" s="23"/>
    </row>
    <row r="25" spans="1:8" s="2" customFormat="1" ht="45.95" hidden="1" customHeight="1">
      <c r="A25" s="14"/>
      <c r="B25" s="20" t="s">
        <v>20</v>
      </c>
      <c r="C25" s="105">
        <v>440</v>
      </c>
      <c r="D25" s="105"/>
      <c r="E25" s="55"/>
      <c r="F25" s="55">
        <f>C25*1.1</f>
        <v>484.00000000000006</v>
      </c>
      <c r="G25" s="24"/>
      <c r="H25" s="23"/>
    </row>
    <row r="26" spans="1:8" s="2" customFormat="1" ht="32.25" customHeight="1">
      <c r="A26" s="14">
        <v>3</v>
      </c>
      <c r="B26" s="117" t="s">
        <v>104</v>
      </c>
      <c r="C26" s="117"/>
      <c r="D26" s="117"/>
      <c r="E26" s="117"/>
      <c r="F26" s="117"/>
      <c r="G26" s="117"/>
      <c r="H26" s="23"/>
    </row>
    <row r="27" spans="1:8" s="2" customFormat="1" ht="27.95" customHeight="1">
      <c r="A27" s="25"/>
      <c r="B27" s="27" t="s">
        <v>21</v>
      </c>
      <c r="C27" s="105">
        <v>230</v>
      </c>
      <c r="D27" s="105"/>
      <c r="E27" s="55">
        <v>260</v>
      </c>
      <c r="F27" s="55">
        <f>C27*1.1</f>
        <v>253.00000000000003</v>
      </c>
      <c r="G27" s="27"/>
      <c r="H27" s="23"/>
    </row>
    <row r="28" spans="1:8" s="2" customFormat="1" ht="27.95" customHeight="1">
      <c r="A28" s="28"/>
      <c r="B28" s="29" t="s">
        <v>22</v>
      </c>
      <c r="C28" s="107">
        <v>1750</v>
      </c>
      <c r="D28" s="104"/>
      <c r="E28" s="57">
        <v>2000</v>
      </c>
      <c r="F28" s="55">
        <f t="shared" ref="F28:F36" si="0">C28*1.1</f>
        <v>1925.0000000000002</v>
      </c>
      <c r="G28" s="27"/>
      <c r="H28" s="23"/>
    </row>
    <row r="29" spans="1:8" s="2" customFormat="1" ht="35.1" customHeight="1">
      <c r="A29" s="109"/>
      <c r="B29" s="27" t="s">
        <v>23</v>
      </c>
      <c r="C29" s="105"/>
      <c r="D29" s="105"/>
      <c r="E29" s="55"/>
      <c r="F29" s="55">
        <f t="shared" si="0"/>
        <v>0</v>
      </c>
      <c r="G29" s="27"/>
      <c r="H29" s="23"/>
    </row>
    <row r="30" spans="1:8" s="2" customFormat="1" ht="26.1" customHeight="1">
      <c r="A30" s="110"/>
      <c r="B30" s="29" t="s">
        <v>24</v>
      </c>
      <c r="C30" s="105">
        <v>1000</v>
      </c>
      <c r="D30" s="105"/>
      <c r="E30" s="72">
        <v>1000</v>
      </c>
      <c r="F30" s="63">
        <f t="shared" si="0"/>
        <v>1100</v>
      </c>
      <c r="G30" s="27"/>
      <c r="H30" s="23"/>
    </row>
    <row r="31" spans="1:8" s="2" customFormat="1" ht="36" customHeight="1">
      <c r="A31" s="111"/>
      <c r="B31" s="27" t="s">
        <v>17</v>
      </c>
      <c r="C31" s="105">
        <v>180</v>
      </c>
      <c r="D31" s="105"/>
      <c r="E31" s="72">
        <v>200</v>
      </c>
      <c r="F31" s="63">
        <f t="shared" si="0"/>
        <v>198.00000000000003</v>
      </c>
      <c r="G31" s="21"/>
      <c r="H31" s="23"/>
    </row>
    <row r="32" spans="1:8" s="2" customFormat="1" ht="47.1" customHeight="1">
      <c r="A32" s="25"/>
      <c r="B32" s="29" t="s">
        <v>25</v>
      </c>
      <c r="C32" s="105">
        <v>180</v>
      </c>
      <c r="D32" s="105"/>
      <c r="E32" s="55">
        <v>200</v>
      </c>
      <c r="F32" s="55">
        <f t="shared" si="0"/>
        <v>198.00000000000003</v>
      </c>
      <c r="G32" s="21"/>
      <c r="H32" s="23"/>
    </row>
    <row r="33" spans="1:8" s="2" customFormat="1" ht="25.5" customHeight="1">
      <c r="A33" s="30"/>
      <c r="B33" s="27" t="s">
        <v>26</v>
      </c>
      <c r="C33" s="105">
        <v>350</v>
      </c>
      <c r="D33" s="105"/>
      <c r="E33" s="55">
        <v>350</v>
      </c>
      <c r="F33" s="55">
        <f t="shared" si="0"/>
        <v>385.00000000000006</v>
      </c>
      <c r="G33" s="31"/>
      <c r="H33" s="23"/>
    </row>
    <row r="34" spans="1:8" s="2" customFormat="1" ht="30.75" customHeight="1">
      <c r="A34" s="25"/>
      <c r="B34" s="29" t="s">
        <v>27</v>
      </c>
      <c r="C34" s="105">
        <v>2400</v>
      </c>
      <c r="D34" s="105"/>
      <c r="E34" s="55">
        <v>2400</v>
      </c>
      <c r="F34" s="55">
        <f t="shared" si="0"/>
        <v>2640</v>
      </c>
      <c r="G34" s="26"/>
      <c r="H34" s="23"/>
    </row>
    <row r="35" spans="1:8" s="2" customFormat="1" ht="24.75" customHeight="1">
      <c r="A35" s="25"/>
      <c r="B35" s="27" t="s">
        <v>28</v>
      </c>
      <c r="C35" s="105">
        <v>400</v>
      </c>
      <c r="D35" s="105"/>
      <c r="E35" s="55">
        <v>400</v>
      </c>
      <c r="F35" s="55">
        <f t="shared" si="0"/>
        <v>440.00000000000006</v>
      </c>
      <c r="G35" s="26"/>
      <c r="H35" s="23"/>
    </row>
    <row r="36" spans="1:8" s="2" customFormat="1" ht="30" customHeight="1">
      <c r="A36" s="25"/>
      <c r="B36" s="29" t="s">
        <v>29</v>
      </c>
      <c r="C36" s="105">
        <v>2800</v>
      </c>
      <c r="D36" s="105"/>
      <c r="E36" s="55">
        <v>2800</v>
      </c>
      <c r="F36" s="55">
        <f t="shared" si="0"/>
        <v>3080.0000000000005</v>
      </c>
      <c r="G36" s="26"/>
      <c r="H36" s="23"/>
    </row>
    <row r="37" spans="1:8" s="2" customFormat="1" ht="28.5" customHeight="1">
      <c r="A37" s="14">
        <v>4</v>
      </c>
      <c r="B37" s="117" t="s">
        <v>31</v>
      </c>
      <c r="C37" s="117"/>
      <c r="D37" s="117"/>
      <c r="E37" s="117"/>
      <c r="F37" s="117"/>
      <c r="G37" s="117"/>
      <c r="H37" s="23"/>
    </row>
    <row r="38" spans="1:8" s="3" customFormat="1" ht="21.75" customHeight="1">
      <c r="A38" s="87"/>
      <c r="B38" s="17" t="s">
        <v>84</v>
      </c>
      <c r="C38" s="122">
        <v>350</v>
      </c>
      <c r="D38" s="122"/>
      <c r="E38" s="78">
        <v>400</v>
      </c>
      <c r="F38" s="78">
        <f>C38*1.1</f>
        <v>385.00000000000006</v>
      </c>
      <c r="G38" s="17"/>
      <c r="H38" s="32"/>
    </row>
    <row r="39" spans="1:8" s="2" customFormat="1" ht="27" customHeight="1">
      <c r="A39" s="83"/>
      <c r="B39" s="17" t="s">
        <v>85</v>
      </c>
      <c r="C39" s="105">
        <v>400</v>
      </c>
      <c r="D39" s="105"/>
      <c r="E39" s="77">
        <v>450</v>
      </c>
      <c r="F39" s="78">
        <f t="shared" ref="F39:F64" si="1">C39*1.1</f>
        <v>440.00000000000006</v>
      </c>
      <c r="G39" s="17"/>
      <c r="H39" s="23"/>
    </row>
    <row r="40" spans="1:8" s="2" customFormat="1" ht="18.75" hidden="1" customHeight="1">
      <c r="A40" s="83" t="s">
        <v>32</v>
      </c>
      <c r="B40" s="17"/>
      <c r="C40" s="77"/>
      <c r="D40" s="77"/>
      <c r="E40" s="77"/>
      <c r="F40" s="78">
        <f t="shared" si="1"/>
        <v>0</v>
      </c>
      <c r="G40" s="17"/>
      <c r="H40" s="23"/>
    </row>
    <row r="41" spans="1:8" s="2" customFormat="1" ht="25.5" hidden="1" customHeight="1">
      <c r="A41" s="75" t="s">
        <v>30</v>
      </c>
      <c r="B41" s="117" t="s">
        <v>33</v>
      </c>
      <c r="C41" s="117"/>
      <c r="D41" s="81"/>
      <c r="E41" s="81"/>
      <c r="F41" s="78">
        <f t="shared" si="1"/>
        <v>0</v>
      </c>
      <c r="G41" s="81"/>
      <c r="H41" s="23"/>
    </row>
    <row r="42" spans="1:8" s="2" customFormat="1" ht="18.75" hidden="1" customHeight="1">
      <c r="A42" s="83"/>
      <c r="B42" s="26" t="s">
        <v>34</v>
      </c>
      <c r="C42" s="77">
        <v>165</v>
      </c>
      <c r="D42" s="77"/>
      <c r="E42" s="77"/>
      <c r="F42" s="78">
        <f t="shared" si="1"/>
        <v>181.50000000000003</v>
      </c>
      <c r="G42" s="26"/>
      <c r="H42" s="23"/>
    </row>
    <row r="43" spans="1:8" s="2" customFormat="1" ht="30.6" hidden="1" customHeight="1">
      <c r="A43" s="75"/>
      <c r="B43" s="29" t="s">
        <v>35</v>
      </c>
      <c r="C43" s="77">
        <v>140</v>
      </c>
      <c r="D43" s="77"/>
      <c r="E43" s="77"/>
      <c r="F43" s="78">
        <f t="shared" si="1"/>
        <v>154</v>
      </c>
      <c r="G43" s="29"/>
      <c r="H43" s="23"/>
    </row>
    <row r="44" spans="1:8" s="2" customFormat="1" ht="28.5" hidden="1" customHeight="1">
      <c r="A44" s="83"/>
      <c r="B44" s="17" t="s">
        <v>36</v>
      </c>
      <c r="C44" s="77">
        <v>880</v>
      </c>
      <c r="D44" s="77"/>
      <c r="E44" s="77"/>
      <c r="F44" s="78">
        <f t="shared" si="1"/>
        <v>968.00000000000011</v>
      </c>
      <c r="G44" s="17"/>
      <c r="H44" s="23"/>
    </row>
    <row r="45" spans="1:8" s="2" customFormat="1" ht="28.5" hidden="1" customHeight="1">
      <c r="A45" s="83"/>
      <c r="B45" s="17" t="s">
        <v>37</v>
      </c>
      <c r="C45" s="77">
        <v>1320</v>
      </c>
      <c r="D45" s="77"/>
      <c r="E45" s="77"/>
      <c r="F45" s="78">
        <f t="shared" si="1"/>
        <v>1452.0000000000002</v>
      </c>
      <c r="G45" s="17"/>
      <c r="H45" s="23"/>
    </row>
    <row r="46" spans="1:8" s="2" customFormat="1" ht="18.75" hidden="1" customHeight="1">
      <c r="A46" s="83"/>
      <c r="B46" s="26" t="s">
        <v>38</v>
      </c>
      <c r="C46" s="77">
        <v>500</v>
      </c>
      <c r="D46" s="77"/>
      <c r="E46" s="77"/>
      <c r="F46" s="78">
        <f t="shared" si="1"/>
        <v>550</v>
      </c>
      <c r="G46" s="26"/>
      <c r="H46" s="23"/>
    </row>
    <row r="47" spans="1:8" s="2" customFormat="1" ht="18.75" hidden="1" customHeight="1">
      <c r="A47" s="88"/>
      <c r="B47" s="26" t="s">
        <v>39</v>
      </c>
      <c r="C47" s="77">
        <v>380</v>
      </c>
      <c r="D47" s="77"/>
      <c r="E47" s="77"/>
      <c r="F47" s="78">
        <f t="shared" si="1"/>
        <v>418.00000000000006</v>
      </c>
      <c r="G47" s="26"/>
      <c r="H47" s="23"/>
    </row>
    <row r="48" spans="1:8" s="2" customFormat="1" ht="37.5" hidden="1" customHeight="1">
      <c r="A48" s="83"/>
      <c r="B48" s="17" t="s">
        <v>40</v>
      </c>
      <c r="C48" s="77">
        <v>330</v>
      </c>
      <c r="D48" s="77"/>
      <c r="E48" s="77"/>
      <c r="F48" s="78">
        <f t="shared" si="1"/>
        <v>363.00000000000006</v>
      </c>
      <c r="G48" s="17"/>
      <c r="H48" s="23"/>
    </row>
    <row r="49" spans="1:8" s="2" customFormat="1" ht="47.25" hidden="1" customHeight="1">
      <c r="A49" s="88"/>
      <c r="B49" s="26"/>
      <c r="C49" s="77"/>
      <c r="D49" s="77"/>
      <c r="E49" s="77"/>
      <c r="F49" s="78">
        <f t="shared" si="1"/>
        <v>0</v>
      </c>
      <c r="G49" s="26"/>
      <c r="H49" s="23"/>
    </row>
    <row r="50" spans="1:8" s="2" customFormat="1" ht="34.5" hidden="1" customHeight="1">
      <c r="A50" s="75" t="s">
        <v>41</v>
      </c>
      <c r="B50" s="82" t="s">
        <v>42</v>
      </c>
      <c r="C50" s="105"/>
      <c r="D50" s="105"/>
      <c r="E50" s="77"/>
      <c r="F50" s="78">
        <f t="shared" si="1"/>
        <v>0</v>
      </c>
      <c r="G50" s="26"/>
      <c r="H50" s="23"/>
    </row>
    <row r="51" spans="1:8" s="2" customFormat="1" ht="22.5" hidden="1">
      <c r="A51" s="75"/>
      <c r="B51" s="33" t="s">
        <v>43</v>
      </c>
      <c r="C51" s="105">
        <v>200</v>
      </c>
      <c r="D51" s="105"/>
      <c r="E51" s="77"/>
      <c r="F51" s="78">
        <f t="shared" si="1"/>
        <v>220.00000000000003</v>
      </c>
      <c r="G51" s="26"/>
      <c r="H51" s="23"/>
    </row>
    <row r="52" spans="1:8" s="2" customFormat="1" ht="22.5" hidden="1">
      <c r="A52" s="75"/>
      <c r="B52" s="26" t="s">
        <v>34</v>
      </c>
      <c r="C52" s="105">
        <v>400</v>
      </c>
      <c r="D52" s="105"/>
      <c r="E52" s="77"/>
      <c r="F52" s="78">
        <f t="shared" si="1"/>
        <v>440.00000000000006</v>
      </c>
      <c r="G52" s="26"/>
      <c r="H52" s="23"/>
    </row>
    <row r="53" spans="1:8" s="2" customFormat="1" ht="22.5" hidden="1">
      <c r="A53" s="75"/>
      <c r="B53" s="26" t="s">
        <v>44</v>
      </c>
      <c r="C53" s="121">
        <v>1200</v>
      </c>
      <c r="D53" s="121"/>
      <c r="E53" s="80"/>
      <c r="F53" s="78">
        <f t="shared" si="1"/>
        <v>1320</v>
      </c>
      <c r="G53" s="26"/>
      <c r="H53" s="23"/>
    </row>
    <row r="54" spans="1:8" s="2" customFormat="1" ht="22.5" hidden="1">
      <c r="A54" s="75"/>
      <c r="B54" s="26" t="s">
        <v>45</v>
      </c>
      <c r="C54" s="121">
        <v>2200</v>
      </c>
      <c r="D54" s="121"/>
      <c r="E54" s="80"/>
      <c r="F54" s="78">
        <f t="shared" si="1"/>
        <v>2420</v>
      </c>
      <c r="G54" s="77">
        <v>1980</v>
      </c>
      <c r="H54" s="79">
        <v>1430</v>
      </c>
    </row>
    <row r="55" spans="1:8" s="2" customFormat="1" ht="22.5" hidden="1">
      <c r="A55" s="75"/>
      <c r="B55" s="26" t="s">
        <v>46</v>
      </c>
      <c r="C55" s="121">
        <v>3100</v>
      </c>
      <c r="D55" s="121"/>
      <c r="E55" s="80"/>
      <c r="F55" s="78">
        <f t="shared" si="1"/>
        <v>3410.0000000000005</v>
      </c>
      <c r="G55" s="77">
        <v>2790</v>
      </c>
      <c r="H55" s="79">
        <v>2240</v>
      </c>
    </row>
    <row r="56" spans="1:8" s="2" customFormat="1" ht="22.5">
      <c r="A56" s="75"/>
      <c r="B56" s="26" t="s">
        <v>112</v>
      </c>
      <c r="C56" s="80"/>
      <c r="D56" s="80"/>
      <c r="E56" s="94">
        <v>210</v>
      </c>
      <c r="F56" s="78"/>
      <c r="G56" s="77"/>
      <c r="H56" s="79"/>
    </row>
    <row r="57" spans="1:8" s="2" customFormat="1" ht="22.5">
      <c r="A57" s="75"/>
      <c r="B57" s="84"/>
      <c r="C57" s="74"/>
      <c r="D57" s="74"/>
      <c r="E57" s="74"/>
      <c r="F57" s="85"/>
      <c r="G57" s="76"/>
      <c r="H57" s="86"/>
    </row>
    <row r="58" spans="1:8" s="2" customFormat="1" ht="35.25" customHeight="1">
      <c r="A58" s="107" t="s">
        <v>89</v>
      </c>
      <c r="B58" s="126"/>
      <c r="C58" s="126"/>
      <c r="D58" s="126"/>
      <c r="E58" s="126"/>
      <c r="F58" s="126"/>
      <c r="G58" s="126"/>
      <c r="H58" s="104"/>
    </row>
    <row r="59" spans="1:8" s="2" customFormat="1" ht="119.25" customHeight="1">
      <c r="A59" s="14">
        <v>5</v>
      </c>
      <c r="B59" s="18" t="s">
        <v>90</v>
      </c>
      <c r="C59" s="107"/>
      <c r="D59" s="104"/>
      <c r="E59" s="57"/>
      <c r="F59" s="56">
        <f t="shared" si="1"/>
        <v>0</v>
      </c>
      <c r="G59" s="26"/>
      <c r="H59" s="23"/>
    </row>
    <row r="60" spans="1:8" s="2" customFormat="1" ht="22.5">
      <c r="A60" s="14"/>
      <c r="B60" s="33" t="s">
        <v>43</v>
      </c>
      <c r="C60" s="107">
        <v>200</v>
      </c>
      <c r="D60" s="104"/>
      <c r="E60" s="57">
        <v>200</v>
      </c>
      <c r="F60" s="56">
        <f t="shared" si="1"/>
        <v>220.00000000000003</v>
      </c>
      <c r="G60" s="26"/>
      <c r="H60" s="23"/>
    </row>
    <row r="61" spans="1:8" s="2" customFormat="1" ht="22.5">
      <c r="A61" s="14"/>
      <c r="B61" s="26" t="s">
        <v>34</v>
      </c>
      <c r="C61" s="105">
        <v>400</v>
      </c>
      <c r="D61" s="105"/>
      <c r="E61" s="55">
        <v>400</v>
      </c>
      <c r="F61" s="56">
        <f t="shared" si="1"/>
        <v>440.00000000000006</v>
      </c>
      <c r="G61" s="26"/>
      <c r="H61" s="23"/>
    </row>
    <row r="62" spans="1:8" s="2" customFormat="1" ht="22.5">
      <c r="A62" s="14"/>
      <c r="B62" s="26" t="s">
        <v>44</v>
      </c>
      <c r="C62" s="103">
        <v>1200</v>
      </c>
      <c r="D62" s="104"/>
      <c r="E62" s="57">
        <v>1350</v>
      </c>
      <c r="F62" s="56">
        <f t="shared" si="1"/>
        <v>1320</v>
      </c>
      <c r="G62" s="26"/>
      <c r="H62" s="23"/>
    </row>
    <row r="63" spans="1:8" s="2" customFormat="1" ht="22.5">
      <c r="A63" s="14"/>
      <c r="B63" s="26" t="s">
        <v>45</v>
      </c>
      <c r="C63" s="103">
        <v>2200</v>
      </c>
      <c r="D63" s="104"/>
      <c r="E63" s="57">
        <v>2450</v>
      </c>
      <c r="F63" s="56">
        <f t="shared" si="1"/>
        <v>2420</v>
      </c>
      <c r="G63" s="14">
        <v>2200</v>
      </c>
      <c r="H63" s="13">
        <v>1650</v>
      </c>
    </row>
    <row r="64" spans="1:8" s="2" customFormat="1" ht="22.5">
      <c r="A64" s="14"/>
      <c r="B64" s="26" t="s">
        <v>46</v>
      </c>
      <c r="C64" s="103">
        <v>3100</v>
      </c>
      <c r="D64" s="104"/>
      <c r="E64" s="57">
        <v>3400</v>
      </c>
      <c r="F64" s="56">
        <f t="shared" si="1"/>
        <v>3410.0000000000005</v>
      </c>
      <c r="G64" s="14">
        <v>3050</v>
      </c>
      <c r="H64" s="13">
        <v>2500</v>
      </c>
    </row>
    <row r="65" spans="1:8" s="2" customFormat="1" ht="32.25" customHeight="1">
      <c r="A65" s="14">
        <v>6</v>
      </c>
      <c r="B65" s="117" t="s">
        <v>47</v>
      </c>
      <c r="C65" s="117"/>
      <c r="D65" s="118"/>
      <c r="E65" s="118"/>
      <c r="F65" s="118"/>
      <c r="G65" s="118"/>
      <c r="H65" s="23"/>
    </row>
    <row r="66" spans="1:8" s="2" customFormat="1" ht="23.25">
      <c r="A66" s="26"/>
      <c r="B66" s="26" t="s">
        <v>48</v>
      </c>
      <c r="C66" s="105">
        <v>170</v>
      </c>
      <c r="D66" s="106"/>
      <c r="E66" s="57">
        <v>200</v>
      </c>
      <c r="F66" s="57">
        <f>C66*1.1</f>
        <v>187.00000000000003</v>
      </c>
      <c r="G66" s="26"/>
      <c r="H66" s="23"/>
    </row>
    <row r="67" spans="1:8" s="1" customFormat="1" ht="23.25">
      <c r="A67" s="26"/>
      <c r="B67" s="26" t="s">
        <v>45</v>
      </c>
      <c r="C67" s="105">
        <v>850</v>
      </c>
      <c r="D67" s="106"/>
      <c r="E67" s="57">
        <v>1000</v>
      </c>
      <c r="F67" s="57">
        <f t="shared" ref="F67:F80" si="2">C67*1.1</f>
        <v>935.00000000000011</v>
      </c>
      <c r="G67" s="26"/>
      <c r="H67" s="23"/>
    </row>
    <row r="68" spans="1:8" s="1" customFormat="1" ht="23.25">
      <c r="A68" s="26"/>
      <c r="B68" s="26" t="s">
        <v>46</v>
      </c>
      <c r="C68" s="105">
        <v>1200</v>
      </c>
      <c r="D68" s="106"/>
      <c r="E68" s="57">
        <v>1400</v>
      </c>
      <c r="F68" s="57">
        <f t="shared" si="2"/>
        <v>1320</v>
      </c>
      <c r="G68" s="26"/>
      <c r="H68" s="23"/>
    </row>
    <row r="69" spans="1:8" s="1" customFormat="1" ht="32.25" hidden="1" customHeight="1">
      <c r="A69" s="14" t="s">
        <v>49</v>
      </c>
      <c r="B69" s="22" t="s">
        <v>88</v>
      </c>
      <c r="C69" s="119"/>
      <c r="D69" s="120"/>
      <c r="E69" s="57"/>
      <c r="F69" s="57">
        <f t="shared" si="2"/>
        <v>0</v>
      </c>
      <c r="G69" s="26"/>
      <c r="H69" s="23"/>
    </row>
    <row r="70" spans="1:8" s="1" customFormat="1" ht="22.5" hidden="1">
      <c r="A70" s="14"/>
      <c r="B70" s="33" t="s">
        <v>43</v>
      </c>
      <c r="C70" s="107">
        <v>200</v>
      </c>
      <c r="D70" s="104"/>
      <c r="E70" s="57">
        <v>200</v>
      </c>
      <c r="F70" s="57">
        <f t="shared" si="2"/>
        <v>220.00000000000003</v>
      </c>
      <c r="G70" s="26"/>
      <c r="H70" s="23"/>
    </row>
    <row r="71" spans="1:8" s="1" customFormat="1" ht="22.5" hidden="1">
      <c r="A71" s="14"/>
      <c r="B71" s="27" t="s">
        <v>34</v>
      </c>
      <c r="C71" s="105">
        <v>400</v>
      </c>
      <c r="D71" s="105"/>
      <c r="E71" s="57">
        <v>400</v>
      </c>
      <c r="F71" s="57">
        <f t="shared" si="2"/>
        <v>440.00000000000006</v>
      </c>
      <c r="G71" s="26"/>
      <c r="H71" s="23"/>
    </row>
    <row r="72" spans="1:8" s="1" customFormat="1" ht="22.5" hidden="1">
      <c r="A72" s="14"/>
      <c r="B72" s="27" t="s">
        <v>44</v>
      </c>
      <c r="C72" s="103">
        <v>1200</v>
      </c>
      <c r="D72" s="104"/>
      <c r="E72" s="57">
        <v>1350</v>
      </c>
      <c r="F72" s="57">
        <f t="shared" si="2"/>
        <v>1320</v>
      </c>
      <c r="G72" s="26"/>
      <c r="H72" s="23"/>
    </row>
    <row r="73" spans="1:8" s="1" customFormat="1" ht="22.5" hidden="1">
      <c r="A73" s="26"/>
      <c r="B73" s="26" t="s">
        <v>45</v>
      </c>
      <c r="C73" s="103">
        <v>2200</v>
      </c>
      <c r="D73" s="104"/>
      <c r="E73" s="57">
        <v>2450</v>
      </c>
      <c r="F73" s="57">
        <f t="shared" si="2"/>
        <v>2420</v>
      </c>
      <c r="G73" s="55">
        <v>2200</v>
      </c>
      <c r="H73" s="52">
        <v>1650</v>
      </c>
    </row>
    <row r="74" spans="1:8" s="1" customFormat="1" ht="22.5" hidden="1">
      <c r="A74" s="26"/>
      <c r="B74" s="26" t="s">
        <v>46</v>
      </c>
      <c r="C74" s="103">
        <v>3100</v>
      </c>
      <c r="D74" s="104"/>
      <c r="E74" s="57">
        <v>3400</v>
      </c>
      <c r="F74" s="57">
        <f t="shared" si="2"/>
        <v>3410.0000000000005</v>
      </c>
      <c r="G74" s="55">
        <v>3050</v>
      </c>
      <c r="H74" s="52">
        <v>2500</v>
      </c>
    </row>
    <row r="75" spans="1:8" s="1" customFormat="1" ht="40.5" hidden="1" customHeight="1">
      <c r="A75" s="14" t="s">
        <v>50</v>
      </c>
      <c r="B75" s="35" t="s">
        <v>51</v>
      </c>
      <c r="C75" s="105"/>
      <c r="D75" s="105"/>
      <c r="E75" s="57"/>
      <c r="F75" s="57">
        <f t="shared" si="2"/>
        <v>0</v>
      </c>
      <c r="G75" s="36"/>
      <c r="H75" s="23"/>
    </row>
    <row r="76" spans="1:8" s="1" customFormat="1" ht="27.95" hidden="1" customHeight="1">
      <c r="A76" s="14"/>
      <c r="B76" s="33" t="s">
        <v>43</v>
      </c>
      <c r="C76" s="107">
        <v>200</v>
      </c>
      <c r="D76" s="104"/>
      <c r="E76" s="57">
        <v>200</v>
      </c>
      <c r="F76" s="57">
        <f t="shared" si="2"/>
        <v>220.00000000000003</v>
      </c>
      <c r="G76" s="36"/>
      <c r="H76" s="23"/>
    </row>
    <row r="77" spans="1:8" s="1" customFormat="1" ht="27.95" hidden="1" customHeight="1">
      <c r="A77" s="14"/>
      <c r="B77" s="27" t="s">
        <v>34</v>
      </c>
      <c r="C77" s="105">
        <v>400</v>
      </c>
      <c r="D77" s="105"/>
      <c r="E77" s="55">
        <v>400</v>
      </c>
      <c r="F77" s="57">
        <f t="shared" si="2"/>
        <v>440.00000000000006</v>
      </c>
      <c r="G77" s="36"/>
      <c r="H77" s="23"/>
    </row>
    <row r="78" spans="1:8" s="1" customFormat="1" ht="32.1" hidden="1" customHeight="1">
      <c r="A78" s="14"/>
      <c r="B78" s="27" t="s">
        <v>44</v>
      </c>
      <c r="C78" s="103">
        <v>1200</v>
      </c>
      <c r="D78" s="104"/>
      <c r="E78" s="57">
        <v>1350</v>
      </c>
      <c r="F78" s="57">
        <f t="shared" si="2"/>
        <v>1320</v>
      </c>
      <c r="G78" s="36"/>
      <c r="H78" s="23"/>
    </row>
    <row r="79" spans="1:8" s="1" customFormat="1" ht="27.95" hidden="1" customHeight="1">
      <c r="A79" s="14"/>
      <c r="B79" s="26" t="s">
        <v>45</v>
      </c>
      <c r="C79" s="121">
        <v>2200</v>
      </c>
      <c r="D79" s="105"/>
      <c r="E79" s="57">
        <v>2450</v>
      </c>
      <c r="F79" s="57">
        <f t="shared" si="2"/>
        <v>2420</v>
      </c>
      <c r="G79" s="55">
        <v>2200</v>
      </c>
      <c r="H79" s="52">
        <v>1650</v>
      </c>
    </row>
    <row r="80" spans="1:8" s="1" customFormat="1" ht="27.95" hidden="1" customHeight="1">
      <c r="A80" s="14"/>
      <c r="B80" s="26" t="s">
        <v>46</v>
      </c>
      <c r="C80" s="103">
        <v>3100</v>
      </c>
      <c r="D80" s="104"/>
      <c r="E80" s="57">
        <v>3400</v>
      </c>
      <c r="F80" s="57">
        <f t="shared" si="2"/>
        <v>3410.0000000000005</v>
      </c>
      <c r="G80" s="55">
        <v>3050</v>
      </c>
      <c r="H80" s="52">
        <v>2500</v>
      </c>
    </row>
    <row r="81" spans="1:8" s="1" customFormat="1" ht="27.95" customHeight="1">
      <c r="A81" s="70"/>
      <c r="B81" s="73" t="s">
        <v>105</v>
      </c>
      <c r="C81" s="74"/>
      <c r="D81" s="66"/>
      <c r="E81" s="66"/>
      <c r="F81" s="66"/>
      <c r="G81" s="65"/>
      <c r="H81" s="69"/>
    </row>
    <row r="82" spans="1:8" s="1" customFormat="1" ht="30.75" customHeight="1">
      <c r="A82" s="16"/>
      <c r="B82" s="17" t="s">
        <v>106</v>
      </c>
      <c r="C82" s="105">
        <v>400</v>
      </c>
      <c r="D82" s="105"/>
      <c r="E82" s="70">
        <v>400</v>
      </c>
      <c r="F82" s="70">
        <f>C82*1.1</f>
        <v>440.00000000000006</v>
      </c>
      <c r="G82" s="18"/>
      <c r="H82" s="23"/>
    </row>
    <row r="83" spans="1:8" s="1" customFormat="1" ht="46.5" customHeight="1">
      <c r="A83" s="25"/>
      <c r="B83" s="17" t="s">
        <v>108</v>
      </c>
      <c r="C83" s="105">
        <v>2800</v>
      </c>
      <c r="D83" s="105"/>
      <c r="E83" s="70">
        <v>3100</v>
      </c>
      <c r="F83" s="70">
        <f>C83*1.1</f>
        <v>3080.0000000000005</v>
      </c>
      <c r="G83" s="70">
        <v>2800</v>
      </c>
      <c r="H83" s="69">
        <v>2250</v>
      </c>
    </row>
    <row r="84" spans="1:8" s="1" customFormat="1" ht="45.75" customHeight="1">
      <c r="A84" s="16"/>
      <c r="B84" s="17" t="s">
        <v>107</v>
      </c>
      <c r="C84" s="122">
        <v>170</v>
      </c>
      <c r="D84" s="122"/>
      <c r="E84" s="71">
        <v>200</v>
      </c>
      <c r="F84" s="70">
        <f>C84*1.1</f>
        <v>187.00000000000003</v>
      </c>
      <c r="G84" s="18"/>
      <c r="H84" s="23"/>
    </row>
    <row r="85" spans="1:8" s="1" customFormat="1" ht="40.5" customHeight="1">
      <c r="A85" s="14">
        <v>7</v>
      </c>
      <c r="B85" s="114" t="s">
        <v>91</v>
      </c>
      <c r="C85" s="115"/>
      <c r="D85" s="115"/>
      <c r="E85" s="115"/>
      <c r="F85" s="115"/>
      <c r="G85" s="116"/>
      <c r="H85" s="23"/>
    </row>
    <row r="86" spans="1:8" s="1" customFormat="1" ht="27" customHeight="1">
      <c r="A86" s="37"/>
      <c r="B86" s="17" t="s">
        <v>97</v>
      </c>
      <c r="C86" s="107">
        <v>300</v>
      </c>
      <c r="D86" s="104"/>
      <c r="E86" s="57">
        <v>300</v>
      </c>
      <c r="F86" s="57">
        <f>C86*1.1</f>
        <v>330</v>
      </c>
      <c r="G86" s="38"/>
      <c r="H86" s="23"/>
    </row>
    <row r="87" spans="1:8" s="1" customFormat="1" ht="30.75" customHeight="1">
      <c r="A87" s="16"/>
      <c r="B87" s="17" t="s">
        <v>98</v>
      </c>
      <c r="C87" s="107">
        <v>700</v>
      </c>
      <c r="D87" s="104"/>
      <c r="E87" s="57">
        <v>700</v>
      </c>
      <c r="F87" s="57">
        <f t="shared" ref="F87:F93" si="3">C87*1.1</f>
        <v>770.00000000000011</v>
      </c>
      <c r="G87" s="38"/>
      <c r="H87" s="23"/>
    </row>
    <row r="88" spans="1:8" s="1" customFormat="1" ht="32.25" customHeight="1">
      <c r="A88" s="16"/>
      <c r="B88" s="17" t="s">
        <v>99</v>
      </c>
      <c r="C88" s="107">
        <v>1600</v>
      </c>
      <c r="D88" s="104"/>
      <c r="E88" s="57">
        <v>1700</v>
      </c>
      <c r="F88" s="57">
        <f t="shared" si="3"/>
        <v>1760.0000000000002</v>
      </c>
      <c r="G88" s="38"/>
      <c r="H88" s="23"/>
    </row>
    <row r="89" spans="1:8" s="1" customFormat="1" ht="33" customHeight="1">
      <c r="A89" s="16"/>
      <c r="B89" s="17" t="s">
        <v>100</v>
      </c>
      <c r="C89" s="103">
        <v>2200</v>
      </c>
      <c r="D89" s="112"/>
      <c r="E89" s="57">
        <v>2400</v>
      </c>
      <c r="F89" s="57">
        <f t="shared" si="3"/>
        <v>2420</v>
      </c>
      <c r="G89" s="38">
        <v>2150</v>
      </c>
      <c r="H89" s="34">
        <v>1600</v>
      </c>
    </row>
    <row r="90" spans="1:8" s="1" customFormat="1" ht="27.75" customHeight="1">
      <c r="A90" s="16"/>
      <c r="B90" s="17" t="s">
        <v>101</v>
      </c>
      <c r="C90" s="107">
        <v>5000</v>
      </c>
      <c r="D90" s="104"/>
      <c r="E90" s="57">
        <v>5200</v>
      </c>
      <c r="F90" s="57">
        <f t="shared" si="3"/>
        <v>5500</v>
      </c>
      <c r="G90" s="38">
        <v>4650</v>
      </c>
      <c r="H90" s="34">
        <v>4100</v>
      </c>
    </row>
    <row r="91" spans="1:8" s="1" customFormat="1" ht="27.75" hidden="1" customHeight="1">
      <c r="A91" s="16"/>
      <c r="B91" s="17" t="s">
        <v>44</v>
      </c>
      <c r="C91" s="107">
        <v>1200</v>
      </c>
      <c r="D91" s="104"/>
      <c r="E91" s="57">
        <v>1300</v>
      </c>
      <c r="F91" s="57">
        <f t="shared" si="3"/>
        <v>1320</v>
      </c>
      <c r="G91" s="38"/>
      <c r="H91" s="39"/>
    </row>
    <row r="92" spans="1:8" s="1" customFormat="1" ht="48.75" customHeight="1">
      <c r="A92" s="16"/>
      <c r="B92" s="17" t="s">
        <v>102</v>
      </c>
      <c r="C92" s="107">
        <v>950</v>
      </c>
      <c r="D92" s="104"/>
      <c r="E92" s="57">
        <v>1300</v>
      </c>
      <c r="F92" s="57">
        <f t="shared" si="3"/>
        <v>1045</v>
      </c>
      <c r="G92" s="38"/>
      <c r="H92" s="23"/>
    </row>
    <row r="93" spans="1:8" s="1" customFormat="1" ht="54.75" customHeight="1">
      <c r="A93" s="16"/>
      <c r="B93" s="17" t="s">
        <v>103</v>
      </c>
      <c r="C93" s="103">
        <v>1600</v>
      </c>
      <c r="D93" s="112"/>
      <c r="E93" s="57">
        <v>1800</v>
      </c>
      <c r="F93" s="57">
        <f t="shared" si="3"/>
        <v>1760.0000000000002</v>
      </c>
      <c r="G93" s="38"/>
      <c r="H93" s="23"/>
    </row>
    <row r="94" spans="1:8" s="1" customFormat="1" ht="28.5" hidden="1" customHeight="1">
      <c r="A94" s="14" t="s">
        <v>54</v>
      </c>
      <c r="B94" s="114" t="s">
        <v>55</v>
      </c>
      <c r="C94" s="115"/>
      <c r="D94" s="115"/>
      <c r="E94" s="115"/>
      <c r="F94" s="115"/>
      <c r="G94" s="116"/>
      <c r="H94" s="23"/>
    </row>
    <row r="95" spans="1:8" s="1" customFormat="1" ht="32.25" hidden="1" customHeight="1">
      <c r="A95" s="37"/>
      <c r="B95" s="17" t="s">
        <v>52</v>
      </c>
      <c r="C95" s="107">
        <v>300</v>
      </c>
      <c r="D95" s="104"/>
      <c r="E95" s="57">
        <v>300</v>
      </c>
      <c r="F95" s="57">
        <f>C95*1.1</f>
        <v>330</v>
      </c>
      <c r="G95" s="38"/>
      <c r="H95" s="23"/>
    </row>
    <row r="96" spans="1:8" s="1" customFormat="1" ht="28.5" hidden="1" customHeight="1">
      <c r="A96" s="16"/>
      <c r="B96" s="17" t="s">
        <v>53</v>
      </c>
      <c r="C96" s="107">
        <v>700</v>
      </c>
      <c r="D96" s="104"/>
      <c r="E96" s="57">
        <v>700</v>
      </c>
      <c r="F96" s="57">
        <f>C96*1.1</f>
        <v>770.00000000000011</v>
      </c>
      <c r="G96" s="38"/>
      <c r="H96" s="23"/>
    </row>
    <row r="97" spans="1:8" s="1" customFormat="1" ht="30.75" hidden="1" customHeight="1">
      <c r="A97" s="16"/>
      <c r="B97" s="17" t="s">
        <v>56</v>
      </c>
      <c r="C97" s="105">
        <v>1500</v>
      </c>
      <c r="D97" s="113"/>
      <c r="E97" s="57">
        <v>1700</v>
      </c>
      <c r="F97" s="57">
        <f>C97*1.1</f>
        <v>1650.0000000000002</v>
      </c>
      <c r="G97" s="38"/>
      <c r="H97" s="23"/>
    </row>
    <row r="98" spans="1:8" s="1" customFormat="1" ht="32.25" hidden="1" customHeight="1">
      <c r="A98" s="16"/>
      <c r="B98" s="17" t="s">
        <v>57</v>
      </c>
      <c r="C98" s="105">
        <v>2200</v>
      </c>
      <c r="D98" s="113"/>
      <c r="E98" s="57">
        <v>2400</v>
      </c>
      <c r="F98" s="57">
        <f>C98*1.1</f>
        <v>2420</v>
      </c>
      <c r="G98" s="38">
        <v>2150</v>
      </c>
      <c r="H98" s="52">
        <v>1600</v>
      </c>
    </row>
    <row r="99" spans="1:8" s="1" customFormat="1" ht="26.25" hidden="1" customHeight="1">
      <c r="A99" s="16"/>
      <c r="B99" s="17" t="s">
        <v>58</v>
      </c>
      <c r="C99" s="105">
        <v>5000</v>
      </c>
      <c r="D99" s="106"/>
      <c r="E99" s="57">
        <v>5200</v>
      </c>
      <c r="F99" s="57">
        <f>C99*1.1</f>
        <v>5500</v>
      </c>
      <c r="G99" s="38">
        <v>4650</v>
      </c>
      <c r="H99" s="52">
        <v>4100</v>
      </c>
    </row>
    <row r="100" spans="1:8" s="1" customFormat="1" ht="26.25" hidden="1" customHeight="1">
      <c r="A100" s="15">
        <v>8</v>
      </c>
      <c r="B100" s="100" t="s">
        <v>59</v>
      </c>
      <c r="C100" s="101"/>
      <c r="D100" s="101"/>
      <c r="E100" s="101"/>
      <c r="F100" s="101"/>
      <c r="G100" s="102"/>
      <c r="H100" s="23"/>
    </row>
    <row r="101" spans="1:8" s="1" customFormat="1" ht="26.25" hidden="1" customHeight="1">
      <c r="A101" s="16"/>
      <c r="B101" s="27" t="s">
        <v>44</v>
      </c>
      <c r="C101" s="103">
        <v>1400</v>
      </c>
      <c r="D101" s="104"/>
      <c r="E101" s="57">
        <v>1550</v>
      </c>
      <c r="F101" s="57">
        <f>C101*1.1</f>
        <v>1540.0000000000002</v>
      </c>
      <c r="G101" s="38"/>
      <c r="H101" s="23"/>
    </row>
    <row r="102" spans="1:8" s="1" customFormat="1" ht="26.25" hidden="1" customHeight="1">
      <c r="A102" s="16"/>
      <c r="B102" s="26" t="s">
        <v>45</v>
      </c>
      <c r="C102" s="103">
        <v>2600</v>
      </c>
      <c r="D102" s="104"/>
      <c r="E102" s="57">
        <v>2800</v>
      </c>
      <c r="F102" s="57">
        <f>C102*1.1</f>
        <v>2860.0000000000005</v>
      </c>
      <c r="G102" s="38">
        <v>2500</v>
      </c>
      <c r="H102" s="13">
        <v>1950</v>
      </c>
    </row>
    <row r="103" spans="1:8" s="1" customFormat="1" ht="26.25" hidden="1" customHeight="1">
      <c r="A103" s="16"/>
      <c r="B103" s="26" t="s">
        <v>46</v>
      </c>
      <c r="C103" s="103">
        <v>3700</v>
      </c>
      <c r="D103" s="104"/>
      <c r="E103" s="57">
        <v>4000</v>
      </c>
      <c r="F103" s="57">
        <f>C103*1.1</f>
        <v>4070.0000000000005</v>
      </c>
      <c r="G103" s="38">
        <v>3600</v>
      </c>
      <c r="H103" s="13">
        <v>3050</v>
      </c>
    </row>
    <row r="104" spans="1:8" s="1" customFormat="1" ht="26.25" customHeight="1">
      <c r="A104" s="92">
        <v>8</v>
      </c>
      <c r="B104" s="100" t="s">
        <v>59</v>
      </c>
      <c r="C104" s="101"/>
      <c r="D104" s="101"/>
      <c r="E104" s="101"/>
      <c r="F104" s="101"/>
      <c r="G104" s="102"/>
      <c r="H104" s="23"/>
    </row>
    <row r="105" spans="1:8" s="1" customFormat="1" ht="26.25" customHeight="1">
      <c r="A105" s="16"/>
      <c r="B105" s="27" t="s">
        <v>44</v>
      </c>
      <c r="C105" s="103">
        <v>1400</v>
      </c>
      <c r="D105" s="104"/>
      <c r="E105" s="90">
        <v>1550</v>
      </c>
      <c r="F105" s="90">
        <f>C105*1.1</f>
        <v>1540.0000000000002</v>
      </c>
      <c r="G105" s="38"/>
      <c r="H105" s="23"/>
    </row>
    <row r="106" spans="1:8" s="1" customFormat="1" ht="26.25" customHeight="1">
      <c r="A106" s="16"/>
      <c r="B106" s="26" t="s">
        <v>45</v>
      </c>
      <c r="C106" s="103">
        <v>2600</v>
      </c>
      <c r="D106" s="104"/>
      <c r="E106" s="90">
        <v>2800</v>
      </c>
      <c r="F106" s="90">
        <f>C106*1.1</f>
        <v>2860.0000000000005</v>
      </c>
      <c r="G106" s="38">
        <v>2500</v>
      </c>
      <c r="H106" s="93">
        <v>1950</v>
      </c>
    </row>
    <row r="107" spans="1:8" s="1" customFormat="1" ht="26.25" customHeight="1">
      <c r="A107" s="16"/>
      <c r="B107" s="26" t="s">
        <v>46</v>
      </c>
      <c r="C107" s="103">
        <v>3700</v>
      </c>
      <c r="D107" s="104"/>
      <c r="E107" s="90">
        <v>4000</v>
      </c>
      <c r="F107" s="90">
        <f>C107*1.1</f>
        <v>4070.0000000000005</v>
      </c>
      <c r="G107" s="38">
        <v>3600</v>
      </c>
      <c r="H107" s="93">
        <v>3050</v>
      </c>
    </row>
    <row r="108" spans="1:8" s="1" customFormat="1" ht="26.25" customHeight="1">
      <c r="A108" s="89">
        <v>9</v>
      </c>
      <c r="B108" s="107" t="s">
        <v>60</v>
      </c>
      <c r="C108" s="126"/>
      <c r="D108" s="126"/>
      <c r="E108" s="126"/>
      <c r="F108" s="126"/>
      <c r="G108" s="126"/>
      <c r="H108" s="104"/>
    </row>
    <row r="109" spans="1:8" s="1" customFormat="1" ht="43.5" customHeight="1">
      <c r="A109" s="25"/>
      <c r="B109" s="29" t="s">
        <v>61</v>
      </c>
      <c r="C109" s="103">
        <v>17500</v>
      </c>
      <c r="D109" s="112"/>
      <c r="E109" s="91">
        <v>19300</v>
      </c>
      <c r="F109" s="91">
        <f>C109*1.1</f>
        <v>19250</v>
      </c>
      <c r="G109" s="27"/>
      <c r="H109" s="23"/>
    </row>
    <row r="110" spans="1:8" s="1" customFormat="1" ht="34.5" customHeight="1">
      <c r="A110" s="25"/>
      <c r="B110" s="27" t="s">
        <v>62</v>
      </c>
      <c r="C110" s="103">
        <v>14500</v>
      </c>
      <c r="D110" s="112"/>
      <c r="E110" s="91">
        <v>16000</v>
      </c>
      <c r="F110" s="91">
        <f>C110*1.1</f>
        <v>15950.000000000002</v>
      </c>
      <c r="G110" s="27"/>
      <c r="H110" s="23"/>
    </row>
    <row r="111" spans="1:8" s="1" customFormat="1" ht="31.5" customHeight="1">
      <c r="A111" s="25"/>
      <c r="B111" s="27" t="s">
        <v>63</v>
      </c>
      <c r="C111" s="103">
        <v>185</v>
      </c>
      <c r="D111" s="112"/>
      <c r="E111" s="91">
        <v>205</v>
      </c>
      <c r="F111" s="91">
        <f>C111*1.1</f>
        <v>203.50000000000003</v>
      </c>
      <c r="G111" s="27"/>
      <c r="H111" s="23"/>
    </row>
    <row r="112" spans="1:8" s="1" customFormat="1" ht="30.75" customHeight="1">
      <c r="A112" s="14">
        <v>10</v>
      </c>
      <c r="B112" s="24" t="s">
        <v>64</v>
      </c>
      <c r="C112" s="107">
        <v>600</v>
      </c>
      <c r="D112" s="104"/>
      <c r="E112" s="57">
        <v>700</v>
      </c>
      <c r="F112" s="58">
        <f>C112*1.1</f>
        <v>660</v>
      </c>
      <c r="G112" s="24"/>
      <c r="H112" s="23"/>
    </row>
    <row r="113" spans="1:8" s="1" customFormat="1" ht="26.1" customHeight="1">
      <c r="A113" s="14">
        <v>11</v>
      </c>
      <c r="B113" s="107" t="s">
        <v>65</v>
      </c>
      <c r="C113" s="126"/>
      <c r="D113" s="126"/>
      <c r="E113" s="126"/>
      <c r="F113" s="126"/>
      <c r="G113" s="126"/>
      <c r="H113" s="104"/>
    </row>
    <row r="114" spans="1:8" s="1" customFormat="1" ht="53.25" customHeight="1">
      <c r="A114" s="30"/>
      <c r="B114" s="40" t="s">
        <v>121</v>
      </c>
      <c r="C114" s="105">
        <v>1000</v>
      </c>
      <c r="D114" s="106"/>
      <c r="E114" s="61">
        <v>1300</v>
      </c>
      <c r="F114" s="61">
        <f>C114*1.1</f>
        <v>1100</v>
      </c>
      <c r="G114" s="41"/>
      <c r="H114" s="23"/>
    </row>
    <row r="115" spans="1:8" s="1" customFormat="1" ht="64.5" customHeight="1">
      <c r="A115" s="30"/>
      <c r="B115" s="40" t="s">
        <v>119</v>
      </c>
      <c r="C115" s="107"/>
      <c r="D115" s="104"/>
      <c r="E115" s="61">
        <v>1500</v>
      </c>
      <c r="F115" s="61"/>
      <c r="G115" s="41"/>
      <c r="H115" s="23"/>
    </row>
    <row r="116" spans="1:8" s="1" customFormat="1" ht="48.75" customHeight="1">
      <c r="A116" s="30"/>
      <c r="B116" s="17" t="s">
        <v>66</v>
      </c>
      <c r="C116" s="105">
        <v>160</v>
      </c>
      <c r="D116" s="106"/>
      <c r="E116" s="61">
        <v>180</v>
      </c>
      <c r="F116" s="62">
        <f t="shared" ref="F116:F123" si="4">C116*1.1</f>
        <v>176</v>
      </c>
      <c r="G116" s="42"/>
      <c r="H116" s="23"/>
    </row>
    <row r="117" spans="1:8" s="1" customFormat="1" ht="46.5" customHeight="1">
      <c r="A117" s="30"/>
      <c r="B117" s="17" t="s">
        <v>67</v>
      </c>
      <c r="C117" s="105">
        <v>80</v>
      </c>
      <c r="D117" s="106"/>
      <c r="E117" s="61">
        <v>90</v>
      </c>
      <c r="F117" s="62">
        <f t="shared" si="4"/>
        <v>88</v>
      </c>
      <c r="G117" s="42"/>
      <c r="H117" s="23"/>
    </row>
    <row r="118" spans="1:8" s="1" customFormat="1" ht="29.25" customHeight="1">
      <c r="A118" s="30"/>
      <c r="B118" s="26" t="s">
        <v>68</v>
      </c>
      <c r="C118" s="105">
        <v>60</v>
      </c>
      <c r="D118" s="106"/>
      <c r="E118" s="61">
        <v>70</v>
      </c>
      <c r="F118" s="61">
        <f t="shared" si="4"/>
        <v>66</v>
      </c>
      <c r="G118" s="43"/>
      <c r="H118" s="23"/>
    </row>
    <row r="119" spans="1:8" s="1" customFormat="1" ht="44.25" customHeight="1">
      <c r="A119" s="30"/>
      <c r="B119" s="26" t="s">
        <v>69</v>
      </c>
      <c r="C119" s="105">
        <v>165</v>
      </c>
      <c r="D119" s="106"/>
      <c r="E119" s="61">
        <v>180</v>
      </c>
      <c r="F119" s="61">
        <f t="shared" si="4"/>
        <v>181.50000000000003</v>
      </c>
      <c r="G119" s="43"/>
      <c r="H119" s="23"/>
    </row>
    <row r="120" spans="1:8" s="1" customFormat="1" ht="27.75" customHeight="1">
      <c r="A120" s="44">
        <v>12</v>
      </c>
      <c r="B120" s="45" t="s">
        <v>70</v>
      </c>
      <c r="C120" s="55" t="s">
        <v>71</v>
      </c>
      <c r="D120" s="55" t="s">
        <v>72</v>
      </c>
      <c r="E120" s="55" t="s">
        <v>93</v>
      </c>
      <c r="F120" s="64"/>
      <c r="G120" s="44" t="s">
        <v>109</v>
      </c>
      <c r="H120" s="44" t="s">
        <v>109</v>
      </c>
    </row>
    <row r="121" spans="1:8" s="1" customFormat="1" ht="36" customHeight="1">
      <c r="A121" s="14"/>
      <c r="B121" s="17" t="s">
        <v>73</v>
      </c>
      <c r="C121" s="55">
        <v>400</v>
      </c>
      <c r="D121" s="55">
        <v>650</v>
      </c>
      <c r="E121" s="55" t="s">
        <v>95</v>
      </c>
      <c r="F121" s="64">
        <f t="shared" si="4"/>
        <v>440.00000000000006</v>
      </c>
      <c r="G121" s="70">
        <v>450</v>
      </c>
      <c r="H121" s="70">
        <v>250</v>
      </c>
    </row>
    <row r="122" spans="1:8" s="1" customFormat="1" ht="32.25" customHeight="1">
      <c r="A122" s="14"/>
      <c r="B122" s="17" t="s">
        <v>74</v>
      </c>
      <c r="C122" s="55">
        <v>500</v>
      </c>
      <c r="D122" s="55">
        <v>750</v>
      </c>
      <c r="E122" s="70" t="s">
        <v>95</v>
      </c>
      <c r="F122" s="64">
        <f t="shared" si="4"/>
        <v>550</v>
      </c>
      <c r="G122" s="55">
        <v>450</v>
      </c>
      <c r="H122" s="55">
        <v>250</v>
      </c>
    </row>
    <row r="123" spans="1:8" s="1" customFormat="1" ht="36" customHeight="1">
      <c r="A123" s="14"/>
      <c r="B123" s="17" t="s">
        <v>75</v>
      </c>
      <c r="C123" s="55">
        <v>450</v>
      </c>
      <c r="D123" s="55">
        <v>700</v>
      </c>
      <c r="E123" s="70" t="s">
        <v>95</v>
      </c>
      <c r="F123" s="64">
        <f t="shared" si="4"/>
        <v>495.00000000000006</v>
      </c>
      <c r="G123" s="70">
        <v>450</v>
      </c>
      <c r="H123" s="70">
        <v>250</v>
      </c>
    </row>
    <row r="124" spans="1:8" s="1" customFormat="1" ht="23.25" customHeight="1">
      <c r="A124" s="14">
        <v>13</v>
      </c>
      <c r="B124" s="107" t="s">
        <v>76</v>
      </c>
      <c r="C124" s="126"/>
      <c r="D124" s="126"/>
      <c r="E124" s="126"/>
      <c r="F124" s="126"/>
      <c r="G124" s="126"/>
      <c r="H124" s="104"/>
    </row>
    <row r="125" spans="1:8" s="1" customFormat="1" ht="38.25" customHeight="1">
      <c r="A125" s="25"/>
      <c r="B125" s="26" t="s">
        <v>77</v>
      </c>
      <c r="C125" s="105">
        <v>100</v>
      </c>
      <c r="D125" s="106"/>
      <c r="E125" s="55">
        <v>120</v>
      </c>
      <c r="F125" s="59">
        <f>C125*1.1</f>
        <v>110.00000000000001</v>
      </c>
      <c r="G125" s="26"/>
      <c r="H125" s="23"/>
    </row>
    <row r="126" spans="1:8" s="1" customFormat="1" ht="48" customHeight="1">
      <c r="A126" s="25"/>
      <c r="B126" s="17" t="s">
        <v>78</v>
      </c>
      <c r="C126" s="105">
        <v>20</v>
      </c>
      <c r="D126" s="106"/>
      <c r="E126" s="55">
        <v>25</v>
      </c>
      <c r="F126" s="59">
        <f t="shared" ref="F126:F130" si="5">C126*1.1</f>
        <v>22</v>
      </c>
      <c r="G126" s="17"/>
      <c r="H126" s="23"/>
    </row>
    <row r="127" spans="1:8" s="1" customFormat="1" ht="36.75" customHeight="1">
      <c r="A127" s="25"/>
      <c r="B127" s="17" t="s">
        <v>79</v>
      </c>
      <c r="C127" s="105">
        <v>7</v>
      </c>
      <c r="D127" s="106"/>
      <c r="E127" s="55">
        <v>7</v>
      </c>
      <c r="F127" s="59">
        <f t="shared" si="5"/>
        <v>7.7000000000000011</v>
      </c>
      <c r="G127" s="17"/>
      <c r="H127" s="23"/>
    </row>
    <row r="128" spans="1:8" s="1" customFormat="1" ht="33" customHeight="1">
      <c r="A128" s="25"/>
      <c r="B128" s="27" t="s">
        <v>115</v>
      </c>
      <c r="C128" s="14"/>
      <c r="D128" s="14"/>
      <c r="E128" s="55" t="s">
        <v>114</v>
      </c>
      <c r="F128" s="59">
        <f t="shared" si="5"/>
        <v>0</v>
      </c>
      <c r="G128" s="31"/>
      <c r="H128" s="23"/>
    </row>
    <row r="129" spans="1:8" s="1" customFormat="1" ht="49.5" customHeight="1">
      <c r="A129" s="25"/>
      <c r="B129" s="29" t="s">
        <v>80</v>
      </c>
      <c r="C129" s="107">
        <v>350</v>
      </c>
      <c r="D129" s="104"/>
      <c r="E129" s="57">
        <v>400</v>
      </c>
      <c r="F129" s="59">
        <f t="shared" si="5"/>
        <v>385.00000000000006</v>
      </c>
      <c r="G129" s="46"/>
      <c r="H129" s="23"/>
    </row>
    <row r="130" spans="1:8" s="1" customFormat="1" ht="29.1" customHeight="1">
      <c r="A130" s="25"/>
      <c r="B130" s="26" t="s">
        <v>81</v>
      </c>
      <c r="C130" s="105">
        <v>130</v>
      </c>
      <c r="D130" s="106"/>
      <c r="E130" s="57">
        <v>150</v>
      </c>
      <c r="F130" s="59">
        <f t="shared" si="5"/>
        <v>143</v>
      </c>
      <c r="G130" s="26"/>
      <c r="H130" s="23"/>
    </row>
    <row r="131" spans="1:8" s="1" customFormat="1" ht="29.1" customHeight="1">
      <c r="A131" s="95"/>
      <c r="B131" s="96"/>
      <c r="C131" s="97"/>
      <c r="D131" s="98"/>
      <c r="E131" s="97"/>
      <c r="F131" s="98"/>
      <c r="G131" s="96"/>
      <c r="H131" s="99"/>
    </row>
    <row r="132" spans="1:8" s="1" customFormat="1" ht="29.1" customHeight="1">
      <c r="A132" s="95"/>
      <c r="B132" s="96" t="s">
        <v>120</v>
      </c>
      <c r="C132" s="97"/>
      <c r="D132" s="98"/>
      <c r="E132" s="97"/>
      <c r="F132" s="98"/>
      <c r="G132" s="96"/>
      <c r="H132" s="99"/>
    </row>
    <row r="133" spans="1:8" s="1" customFormat="1" ht="44.25" customHeight="1">
      <c r="A133" s="2"/>
      <c r="B133" s="2"/>
      <c r="C133" s="47"/>
      <c r="D133" s="47"/>
      <c r="E133" s="47"/>
      <c r="F133" s="47"/>
      <c r="G133" s="10"/>
      <c r="H133" s="48"/>
    </row>
    <row r="134" spans="1:8" s="1" customFormat="1" ht="22.5">
      <c r="A134" s="48" t="s">
        <v>82</v>
      </c>
      <c r="B134" s="48"/>
      <c r="C134" s="2"/>
      <c r="D134" s="2"/>
      <c r="E134" s="2"/>
      <c r="F134" s="2"/>
      <c r="G134" s="108" t="s">
        <v>83</v>
      </c>
      <c r="H134" s="108"/>
    </row>
    <row r="135" spans="1:8" s="1" customFormat="1" ht="96" customHeight="1">
      <c r="A135" s="48"/>
      <c r="B135" s="48"/>
      <c r="C135" s="8"/>
      <c r="D135" s="8"/>
      <c r="E135" s="60"/>
      <c r="F135" s="60"/>
      <c r="G135" s="49"/>
      <c r="H135" s="50"/>
    </row>
  </sheetData>
  <mergeCells count="113">
    <mergeCell ref="C11:D11"/>
    <mergeCell ref="C13:D13"/>
    <mergeCell ref="C14:D14"/>
    <mergeCell ref="C15:D15"/>
    <mergeCell ref="B16:G16"/>
    <mergeCell ref="C17:D17"/>
    <mergeCell ref="C19:D19"/>
    <mergeCell ref="G1:H1"/>
    <mergeCell ref="C2:H2"/>
    <mergeCell ref="G3:H3"/>
    <mergeCell ref="A5:H5"/>
    <mergeCell ref="A6:H6"/>
    <mergeCell ref="C7:H7"/>
    <mergeCell ref="C8:H8"/>
    <mergeCell ref="C9:D9"/>
    <mergeCell ref="B10:G10"/>
    <mergeCell ref="C20:D20"/>
    <mergeCell ref="C18:D18"/>
    <mergeCell ref="B21:G21"/>
    <mergeCell ref="C22:D22"/>
    <mergeCell ref="C23:D23"/>
    <mergeCell ref="C24:D24"/>
    <mergeCell ref="C25:D25"/>
    <mergeCell ref="B26:G26"/>
    <mergeCell ref="C27:D27"/>
    <mergeCell ref="C28:D28"/>
    <mergeCell ref="C29:D29"/>
    <mergeCell ref="C30:D30"/>
    <mergeCell ref="C31:D31"/>
    <mergeCell ref="C32:D32"/>
    <mergeCell ref="C33:D33"/>
    <mergeCell ref="C34:D34"/>
    <mergeCell ref="C35:D35"/>
    <mergeCell ref="C36:D36"/>
    <mergeCell ref="B37:G37"/>
    <mergeCell ref="C38:D38"/>
    <mergeCell ref="C39:D39"/>
    <mergeCell ref="B41:C41"/>
    <mergeCell ref="C50:D50"/>
    <mergeCell ref="C51:D51"/>
    <mergeCell ref="C52:D52"/>
    <mergeCell ref="C53:D53"/>
    <mergeCell ref="C54:D54"/>
    <mergeCell ref="C55:D55"/>
    <mergeCell ref="C59:D59"/>
    <mergeCell ref="C60:D60"/>
    <mergeCell ref="C61:D61"/>
    <mergeCell ref="C62:D62"/>
    <mergeCell ref="C63:D63"/>
    <mergeCell ref="C64:D64"/>
    <mergeCell ref="A58:H58"/>
    <mergeCell ref="C96:D96"/>
    <mergeCell ref="C74:D74"/>
    <mergeCell ref="C75:D75"/>
    <mergeCell ref="C76:D76"/>
    <mergeCell ref="C77:D77"/>
    <mergeCell ref="C78:D78"/>
    <mergeCell ref="C79:D79"/>
    <mergeCell ref="C80:D80"/>
    <mergeCell ref="C82:D82"/>
    <mergeCell ref="C83:D83"/>
    <mergeCell ref="C84:D84"/>
    <mergeCell ref="C88:D88"/>
    <mergeCell ref="C89:D89"/>
    <mergeCell ref="C90:D90"/>
    <mergeCell ref="B94:G94"/>
    <mergeCell ref="C95:D95"/>
    <mergeCell ref="C91:D91"/>
    <mergeCell ref="C92:D92"/>
    <mergeCell ref="B65:G65"/>
    <mergeCell ref="C66:D66"/>
    <mergeCell ref="C67:D67"/>
    <mergeCell ref="C68:D68"/>
    <mergeCell ref="C69:D69"/>
    <mergeCell ref="C70:D70"/>
    <mergeCell ref="C71:D71"/>
    <mergeCell ref="A29:A31"/>
    <mergeCell ref="C114:D114"/>
    <mergeCell ref="C116:D116"/>
    <mergeCell ref="C117:D117"/>
    <mergeCell ref="C118:D118"/>
    <mergeCell ref="C119:D119"/>
    <mergeCell ref="C125:D125"/>
    <mergeCell ref="C102:D102"/>
    <mergeCell ref="C103:D103"/>
    <mergeCell ref="C109:D109"/>
    <mergeCell ref="C110:D110"/>
    <mergeCell ref="C111:D111"/>
    <mergeCell ref="C93:D93"/>
    <mergeCell ref="C112:D112"/>
    <mergeCell ref="C72:D72"/>
    <mergeCell ref="C73:D73"/>
    <mergeCell ref="C97:D97"/>
    <mergeCell ref="C98:D98"/>
    <mergeCell ref="C99:D99"/>
    <mergeCell ref="B100:G100"/>
    <mergeCell ref="C101:D101"/>
    <mergeCell ref="B85:G85"/>
    <mergeCell ref="C86:D86"/>
    <mergeCell ref="C87:D87"/>
    <mergeCell ref="B104:G104"/>
    <mergeCell ref="C105:D105"/>
    <mergeCell ref="C106:D106"/>
    <mergeCell ref="C107:D107"/>
    <mergeCell ref="C126:D126"/>
    <mergeCell ref="C127:D127"/>
    <mergeCell ref="C129:D129"/>
    <mergeCell ref="C130:D130"/>
    <mergeCell ref="G134:H134"/>
    <mergeCell ref="B113:H113"/>
    <mergeCell ref="B108:H108"/>
    <mergeCell ref="B124:H124"/>
    <mergeCell ref="C115:D115"/>
  </mergeCells>
  <printOptions horizontalCentered="1"/>
  <pageMargins left="0.70866141732283505" right="0.70866141732283505" top="0.74803149606299202" bottom="0.74803149606299202" header="0.31496062992126" footer="0.31496062992126"/>
  <pageSetup paperSize="9" scale="35"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манеж с 29.10.2024</vt:lpstr>
      <vt:lpstr>'манеж с 29.10.2024'!Область_печати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Махмутов Дмитрий</dc:creator>
  <cp:lastModifiedBy>Махмутов Дмитрий</cp:lastModifiedBy>
  <cp:lastPrinted>2026-02-10T03:37:50Z</cp:lastPrinted>
  <dcterms:created xsi:type="dcterms:W3CDTF">2015-06-05T18:19:00Z</dcterms:created>
  <dcterms:modified xsi:type="dcterms:W3CDTF">2026-02-10T04:11:35Z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07D055A5482043CD97408C9C7A6C22C2_13</vt:lpwstr>
  </property>
  <property fmtid="{D5CDD505-2E9C-101B-9397-08002B2CF9AE}" pid="3" name="KSOProductBuildVer">
    <vt:lpwstr>1049-12.2.0.19805</vt:lpwstr>
  </property>
</Properties>
</file>